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/>
  </bookViews>
  <sheets>
    <sheet name="Sheet1" sheetId="1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B5" i="1"/>
  <c r="B21" i="1"/>
  <c r="B27" i="1"/>
  <c r="C5" i="1"/>
  <c r="C21" i="1"/>
  <c r="C27" i="1"/>
  <c r="D27" i="1"/>
  <c r="D26" i="1"/>
  <c r="D24" i="1"/>
  <c r="D23" i="1"/>
  <c r="D22" i="1"/>
  <c r="H21" i="1"/>
  <c r="G21" i="1"/>
  <c r="D21" i="1"/>
  <c r="D20" i="1"/>
  <c r="D12" i="1"/>
  <c r="H5" i="1"/>
  <c r="G5" i="1"/>
  <c r="D5" i="1"/>
</calcChain>
</file>

<file path=xl/sharedStrings.xml><?xml version="1.0" encoding="utf-8"?>
<sst xmlns="http://schemas.openxmlformats.org/spreadsheetml/2006/main" count="33" uniqueCount="33">
  <si>
    <t>单位：万元</t>
  </si>
  <si>
    <r>
      <rPr>
        <sz val="11"/>
        <rFont val="黑体"/>
        <family val="3"/>
        <charset val="134"/>
      </rPr>
      <t>项</t>
    </r>
    <r>
      <rPr>
        <sz val="11"/>
        <rFont val="黑体"/>
        <family val="3"/>
        <charset val="134"/>
      </rPr>
      <t xml:space="preserve">          </t>
    </r>
    <r>
      <rPr>
        <sz val="11"/>
        <rFont val="黑体"/>
        <family val="3"/>
        <charset val="134"/>
      </rPr>
      <t>目</t>
    </r>
  </si>
  <si>
    <t>备  注</t>
  </si>
  <si>
    <t>开发区</t>
  </si>
  <si>
    <r>
      <rPr>
        <b/>
        <sz val="11"/>
        <rFont val="黑体"/>
        <family val="3"/>
        <charset val="134"/>
      </rPr>
      <t>2018</t>
    </r>
    <r>
      <rPr>
        <b/>
        <sz val="11"/>
        <rFont val="黑体"/>
        <family val="3"/>
        <charset val="134"/>
      </rPr>
      <t>年
决算数</t>
    </r>
  </si>
  <si>
    <r>
      <rPr>
        <b/>
        <sz val="11"/>
        <rFont val="黑体"/>
        <family val="3"/>
        <charset val="134"/>
      </rPr>
      <t>2019</t>
    </r>
    <r>
      <rPr>
        <b/>
        <sz val="11"/>
        <rFont val="黑体"/>
        <family val="3"/>
        <charset val="134"/>
      </rPr>
      <t>年
收入</t>
    </r>
  </si>
  <si>
    <r>
      <rPr>
        <sz val="11"/>
        <rFont val="宋体"/>
        <family val="3"/>
        <charset val="134"/>
      </rPr>
      <t>一、本年基金收入合计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</si>
  <si>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散装水泥专项资金收入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</si>
  <si>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新型墙体材料专项基金收入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</si>
  <si>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政府住房基金收入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</si>
  <si>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城市公用事业附加收入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</si>
  <si>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国有土地收益基金收入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</si>
  <si>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农业土地开发资金收入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</si>
  <si>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国有土地使用权出让收入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</si>
  <si>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城市基础设施配套费收入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</si>
  <si>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车辆通行费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</si>
  <si>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无线电频率占用费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</si>
  <si>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水土保持补偿费收入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</si>
  <si>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污水处理费收入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</si>
  <si>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彩票发行机构和彩票销售机构的业务费用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</si>
  <si>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其他政府性基金收入</t>
    </r>
  </si>
  <si>
    <t xml:space="preserve">  专项债券对应项目专项收入</t>
  </si>
  <si>
    <r>
      <rPr>
        <sz val="11"/>
        <rFont val="宋体"/>
        <family val="3"/>
        <charset val="134"/>
      </rPr>
      <t>二、转移性收入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</si>
  <si>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上年结余收入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</si>
  <si>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上级补助收入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</si>
  <si>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债务转贷收入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</si>
  <si>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下级上解收入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</si>
  <si>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调入资金</t>
    </r>
  </si>
  <si>
    <t>政府性基金收入总计</t>
  </si>
  <si>
    <t>2025年通化市东昌区政府性基金收入预算表</t>
    <phoneticPr fontId="15" type="noConversion"/>
  </si>
  <si>
    <t>2024年
决算数</t>
    <phoneticPr fontId="15" type="noConversion"/>
  </si>
  <si>
    <t>2025年
预算数</t>
    <phoneticPr fontId="15" type="noConversion"/>
  </si>
  <si>
    <t>2025年
为上年%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</si>
</sst>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_ "/>
    <numFmt numFmtId="179" formatCode="#,##0_ "/>
    <numFmt numFmtId="180" formatCode="0_ "/>
  </numFmts>
  <fonts count="16">
    <font>
      <sz val="11"/>
      <color theme="1"/>
      <name val="宋体"/>
      <charset val="134"/>
      <scheme val="minor"/>
    </font>
    <font>
      <sz val="22"/>
      <name val="黑体"/>
      <family val="3"/>
      <charset val="134"/>
    </font>
    <font>
      <b/>
      <sz val="11"/>
      <name val="黑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20"/>
      <name val="黑体"/>
      <family val="3"/>
      <charset val="134"/>
    </font>
    <font>
      <sz val="11"/>
      <name val="黑体"/>
      <family val="3"/>
      <charset val="134"/>
    </font>
    <font>
      <sz val="11"/>
      <name val="Arial"/>
      <family val="2"/>
    </font>
    <font>
      <sz val="9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</cellStyleXfs>
  <cellXfs count="65">
    <xf numFmtId="0" fontId="0" fillId="0" borderId="0" xfId="0">
      <alignment vertical="center"/>
    </xf>
    <xf numFmtId="0" fontId="1" fillId="0" borderId="0" xfId="3" applyFont="1" applyFill="1"/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5" fillId="0" borderId="0" xfId="3" applyFill="1" applyAlignment="1">
      <alignment horizontal="center" vertical="center"/>
    </xf>
    <xf numFmtId="0" fontId="5" fillId="0" borderId="0" xfId="3" applyFill="1"/>
    <xf numFmtId="0" fontId="6" fillId="0" borderId="0" xfId="3" applyFont="1" applyFill="1"/>
    <xf numFmtId="178" fontId="6" fillId="0" borderId="0" xfId="3" applyNumberFormat="1" applyFont="1" applyFill="1"/>
    <xf numFmtId="0" fontId="5" fillId="0" borderId="0" xfId="0" applyFont="1" applyFill="1" applyBorder="1" applyAlignment="1"/>
    <xf numFmtId="0" fontId="8" fillId="0" borderId="0" xfId="3" applyFont="1" applyFill="1" applyBorder="1" applyAlignment="1">
      <alignment vertical="center"/>
    </xf>
    <xf numFmtId="179" fontId="2" fillId="0" borderId="4" xfId="1" applyNumberFormat="1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49" fontId="9" fillId="2" borderId="0" xfId="6" applyNumberFormat="1" applyFont="1" applyFill="1" applyBorder="1" applyAlignment="1">
      <alignment horizontal="left" vertical="center" wrapText="1"/>
    </xf>
    <xf numFmtId="180" fontId="9" fillId="2" borderId="2" xfId="5" applyNumberFormat="1" applyFont="1" applyFill="1" applyBorder="1" applyAlignment="1">
      <alignment horizontal="right" vertical="center"/>
    </xf>
    <xf numFmtId="178" fontId="9" fillId="2" borderId="2" xfId="5" applyNumberFormat="1" applyFont="1" applyFill="1" applyBorder="1" applyAlignment="1">
      <alignment horizontal="right" vertical="center"/>
    </xf>
    <xf numFmtId="0" fontId="10" fillId="2" borderId="2" xfId="3" applyFont="1" applyFill="1" applyBorder="1" applyAlignment="1">
      <alignment horizontal="left" vertical="center"/>
    </xf>
    <xf numFmtId="180" fontId="3" fillId="0" borderId="12" xfId="5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 indent="1"/>
    </xf>
    <xf numFmtId="180" fontId="9" fillId="0" borderId="0" xfId="5" applyNumberFormat="1" applyFon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left" vertical="top"/>
    </xf>
    <xf numFmtId="2" fontId="3" fillId="0" borderId="4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/>
    </xf>
    <xf numFmtId="0" fontId="11" fillId="0" borderId="0" xfId="3" applyFont="1" applyFill="1" applyAlignment="1">
      <alignment horizontal="center" vertical="center"/>
    </xf>
    <xf numFmtId="1" fontId="9" fillId="0" borderId="0" xfId="3" applyNumberFormat="1" applyFont="1" applyFill="1" applyBorder="1" applyAlignment="1" applyProtection="1">
      <alignment horizontal="left" vertical="center" indent="1"/>
      <protection locked="0"/>
    </xf>
    <xf numFmtId="0" fontId="11" fillId="0" borderId="4" xfId="3" applyFont="1" applyFill="1" applyBorder="1" applyAlignment="1">
      <alignment horizontal="left" vertical="top"/>
    </xf>
    <xf numFmtId="1" fontId="9" fillId="0" borderId="0" xfId="4" applyNumberFormat="1" applyFont="1" applyFill="1" applyBorder="1" applyAlignment="1" applyProtection="1">
      <alignment horizontal="left" vertical="center" indent="1"/>
      <protection locked="0"/>
    </xf>
    <xf numFmtId="0" fontId="4" fillId="0" borderId="0" xfId="2" applyFont="1" applyFill="1" applyBorder="1" applyAlignment="1">
      <alignment horizontal="left" vertical="center" indent="1"/>
    </xf>
    <xf numFmtId="0" fontId="3" fillId="0" borderId="12" xfId="3" applyFont="1" applyFill="1" applyBorder="1" applyAlignment="1">
      <alignment horizontal="left" vertical="top"/>
    </xf>
    <xf numFmtId="2" fontId="3" fillId="0" borderId="12" xfId="3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 vertical="center"/>
    </xf>
    <xf numFmtId="180" fontId="9" fillId="2" borderId="0" xfId="5" applyNumberFormat="1" applyFont="1" applyFill="1" applyBorder="1" applyAlignment="1">
      <alignment horizontal="right" vertical="center"/>
    </xf>
    <xf numFmtId="178" fontId="9" fillId="2" borderId="0" xfId="1" applyNumberFormat="1" applyFont="1" applyFill="1" applyBorder="1" applyAlignment="1">
      <alignment horizontal="right" vertical="center"/>
    </xf>
    <xf numFmtId="0" fontId="10" fillId="2" borderId="0" xfId="3" applyFont="1" applyFill="1" applyBorder="1" applyAlignment="1">
      <alignment horizontal="left" vertical="center"/>
    </xf>
    <xf numFmtId="179" fontId="9" fillId="0" borderId="0" xfId="1" applyNumberFormat="1" applyFont="1" applyFill="1" applyBorder="1" applyAlignment="1">
      <alignment horizontal="left" vertical="center" indent="1"/>
    </xf>
    <xf numFmtId="2" fontId="3" fillId="0" borderId="4" xfId="3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center" indent="1"/>
    </xf>
    <xf numFmtId="0" fontId="3" fillId="0" borderId="4" xfId="3" applyFont="1" applyFill="1" applyBorder="1" applyAlignment="1">
      <alignment horizontal="center" vertical="center"/>
    </xf>
    <xf numFmtId="1" fontId="11" fillId="3" borderId="1" xfId="4" applyNumberFormat="1" applyFont="1" applyFill="1" applyBorder="1" applyAlignment="1" applyProtection="1">
      <alignment horizontal="center" vertical="center"/>
      <protection locked="0"/>
    </xf>
    <xf numFmtId="180" fontId="12" fillId="3" borderId="10" xfId="5" applyNumberFormat="1" applyFont="1" applyFill="1" applyBorder="1" applyAlignment="1">
      <alignment horizontal="right" vertical="center"/>
    </xf>
    <xf numFmtId="178" fontId="12" fillId="3" borderId="10" xfId="1" applyNumberFormat="1" applyFont="1" applyFill="1" applyBorder="1" applyAlignment="1">
      <alignment horizontal="right" vertical="center"/>
    </xf>
    <xf numFmtId="0" fontId="13" fillId="3" borderId="1" xfId="3" applyFont="1" applyFill="1" applyBorder="1" applyAlignment="1">
      <alignment horizontal="left" vertical="center"/>
    </xf>
    <xf numFmtId="180" fontId="3" fillId="0" borderId="10" xfId="5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/>
    </xf>
    <xf numFmtId="178" fontId="9" fillId="0" borderId="0" xfId="3" applyNumberFormat="1" applyFont="1" applyFill="1" applyAlignment="1">
      <alignment horizontal="center" vertical="center"/>
    </xf>
    <xf numFmtId="178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2" fontId="3" fillId="0" borderId="0" xfId="3" applyNumberFormat="1" applyFont="1" applyFill="1" applyAlignment="1">
      <alignment horizontal="center" vertical="center"/>
    </xf>
    <xf numFmtId="2" fontId="3" fillId="0" borderId="0" xfId="3" applyNumberFormat="1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7" fillId="0" borderId="0" xfId="3" applyFont="1" applyFill="1" applyAlignment="1">
      <alignment horizontal="center"/>
    </xf>
    <xf numFmtId="179" fontId="8" fillId="0" borderId="1" xfId="1" applyNumberFormat="1" applyFont="1" applyFill="1" applyBorder="1" applyAlignment="1">
      <alignment horizontal="right" vertical="center"/>
    </xf>
    <xf numFmtId="179" fontId="2" fillId="0" borderId="7" xfId="1" applyNumberFormat="1" applyFont="1" applyFill="1" applyBorder="1" applyAlignment="1">
      <alignment horizontal="center" vertical="center" wrapText="1"/>
    </xf>
    <xf numFmtId="179" fontId="2" fillId="0" borderId="8" xfId="1" applyNumberFormat="1" applyFont="1" applyFill="1" applyBorder="1" applyAlignment="1">
      <alignment horizontal="center" vertical="center" wrapText="1"/>
    </xf>
    <xf numFmtId="49" fontId="8" fillId="0" borderId="2" xfId="5" applyNumberFormat="1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179" fontId="8" fillId="0" borderId="3" xfId="1" applyNumberFormat="1" applyFont="1" applyFill="1" applyBorder="1" applyAlignment="1">
      <alignment horizontal="center" vertical="center" wrapText="1"/>
    </xf>
    <xf numFmtId="179" fontId="8" fillId="0" borderId="9" xfId="1" applyNumberFormat="1" applyFont="1" applyFill="1" applyBorder="1" applyAlignment="1">
      <alignment horizontal="center" vertical="center" wrapText="1"/>
    </xf>
    <xf numFmtId="179" fontId="8" fillId="0" borderId="4" xfId="1" applyNumberFormat="1" applyFont="1" applyFill="1" applyBorder="1" applyAlignment="1">
      <alignment horizontal="center" vertical="center" wrapText="1"/>
    </xf>
    <xf numFmtId="178" fontId="8" fillId="0" borderId="5" xfId="3" applyNumberFormat="1" applyFont="1" applyBorder="1" applyAlignment="1">
      <alignment horizontal="center" vertical="center" wrapText="1"/>
    </xf>
    <xf numFmtId="178" fontId="8" fillId="0" borderId="10" xfId="3" applyNumberFormat="1" applyFont="1" applyBorder="1" applyAlignment="1">
      <alignment horizontal="center" vertical="center" wrapText="1"/>
    </xf>
    <xf numFmtId="179" fontId="8" fillId="0" borderId="6" xfId="5" applyNumberFormat="1" applyFont="1" applyBorder="1" applyAlignment="1">
      <alignment horizontal="center" vertical="center" wrapText="1"/>
    </xf>
    <xf numFmtId="179" fontId="8" fillId="0" borderId="11" xfId="5" applyNumberFormat="1" applyFont="1" applyBorder="1" applyAlignment="1">
      <alignment horizontal="center" vertical="center" wrapText="1"/>
    </xf>
  </cellXfs>
  <cellStyles count="7">
    <cellStyle name="_x000a_mouse.drv=lm" xfId="1"/>
    <cellStyle name="常规" xfId="0" builtinId="0"/>
    <cellStyle name="常规 3 14 2" xfId="2"/>
    <cellStyle name="常规_051225吉林省基金收支预算简表" xfId="3"/>
    <cellStyle name="常规_051225吉林省基金收支预算简表 3 2" xfId="4"/>
    <cellStyle name="常规_2012年基金收支执行2013年度基金收支预算" xfId="5"/>
    <cellStyle name="样式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18"/>
  <sheetViews>
    <sheetView tabSelected="1" workbookViewId="0">
      <selection activeCell="L14" sqref="L14"/>
    </sheetView>
  </sheetViews>
  <sheetFormatPr defaultColWidth="8.75" defaultRowHeight="15"/>
  <cols>
    <col min="1" max="1" width="43.125" style="8" customWidth="1"/>
    <col min="2" max="3" width="10.75" style="8" customWidth="1"/>
    <col min="4" max="4" width="10.75" style="9" customWidth="1"/>
    <col min="5" max="5" width="10.75" style="8" customWidth="1"/>
    <col min="6" max="6" width="9" style="7" customWidth="1"/>
    <col min="7" max="8" width="20.75" style="7" hidden="1" customWidth="1"/>
    <col min="9" max="32" width="9" style="7" customWidth="1"/>
    <col min="33" max="224" width="8.75" style="7" customWidth="1"/>
    <col min="225" max="246" width="9" style="7" customWidth="1"/>
    <col min="247" max="256" width="9" style="10"/>
    <col min="257" max="16384" width="8.75" style="10"/>
  </cols>
  <sheetData>
    <row r="1" spans="1:9" s="1" customFormat="1" ht="36" customHeight="1">
      <c r="A1" s="52" t="s">
        <v>29</v>
      </c>
      <c r="B1" s="52"/>
      <c r="C1" s="52"/>
      <c r="D1" s="52"/>
      <c r="E1" s="52"/>
    </row>
    <row r="2" spans="1:9" s="2" customFormat="1" ht="15" customHeight="1">
      <c r="A2" s="11"/>
      <c r="B2" s="11"/>
      <c r="C2" s="11"/>
      <c r="D2" s="53" t="s">
        <v>0</v>
      </c>
      <c r="E2" s="53"/>
    </row>
    <row r="3" spans="1:9" s="3" customFormat="1" ht="18" customHeight="1">
      <c r="A3" s="56" t="s">
        <v>1</v>
      </c>
      <c r="B3" s="58" t="s">
        <v>30</v>
      </c>
      <c r="C3" s="60" t="s">
        <v>31</v>
      </c>
      <c r="D3" s="61" t="s">
        <v>32</v>
      </c>
      <c r="E3" s="63" t="s">
        <v>2</v>
      </c>
      <c r="G3" s="54" t="s">
        <v>3</v>
      </c>
      <c r="H3" s="55"/>
    </row>
    <row r="4" spans="1:9" s="3" customFormat="1" ht="33" customHeight="1">
      <c r="A4" s="57"/>
      <c r="B4" s="59"/>
      <c r="C4" s="60"/>
      <c r="D4" s="62"/>
      <c r="E4" s="64"/>
      <c r="G4" s="12" t="s">
        <v>4</v>
      </c>
      <c r="H4" s="13" t="s">
        <v>5</v>
      </c>
    </row>
    <row r="5" spans="1:9" s="4" customFormat="1" ht="18.75" customHeight="1">
      <c r="A5" s="14" t="s">
        <v>6</v>
      </c>
      <c r="B5" s="15">
        <f>SUM(B6:B20)</f>
        <v>3616</v>
      </c>
      <c r="C5" s="15">
        <f>SUM(C6:C20)</f>
        <v>2100</v>
      </c>
      <c r="D5" s="16">
        <f>C5/B5*100</f>
        <v>58.075221238938056</v>
      </c>
      <c r="E5" s="17"/>
      <c r="G5" s="18">
        <f>SUM(G6:G19)</f>
        <v>54867</v>
      </c>
      <c r="H5" s="18">
        <f>SUM(H6:H19)</f>
        <v>91668</v>
      </c>
      <c r="I5" s="49"/>
    </row>
    <row r="6" spans="1:9" s="4" customFormat="1" ht="18.75" customHeight="1">
      <c r="A6" s="19" t="s">
        <v>7</v>
      </c>
      <c r="B6" s="20"/>
      <c r="C6" s="20"/>
      <c r="D6" s="20"/>
      <c r="E6" s="21"/>
      <c r="G6" s="22">
        <v>0</v>
      </c>
      <c r="H6" s="23">
        <v>0</v>
      </c>
      <c r="I6" s="49"/>
    </row>
    <row r="7" spans="1:9" s="4" customFormat="1" ht="18.75" customHeight="1">
      <c r="A7" s="19" t="s">
        <v>8</v>
      </c>
      <c r="B7" s="20"/>
      <c r="C7" s="20"/>
      <c r="D7" s="20"/>
      <c r="E7" s="24"/>
      <c r="G7" s="22">
        <v>0</v>
      </c>
      <c r="H7" s="23">
        <v>0</v>
      </c>
      <c r="I7" s="49"/>
    </row>
    <row r="8" spans="1:9" s="4" customFormat="1" ht="18.75" customHeight="1">
      <c r="A8" s="19" t="s">
        <v>9</v>
      </c>
      <c r="B8" s="20"/>
      <c r="C8" s="20"/>
      <c r="D8" s="20"/>
      <c r="E8" s="24"/>
      <c r="G8" s="22">
        <v>0</v>
      </c>
      <c r="H8" s="23">
        <v>0</v>
      </c>
      <c r="I8" s="49"/>
    </row>
    <row r="9" spans="1:9" s="4" customFormat="1" ht="18.75" customHeight="1">
      <c r="A9" s="19" t="s">
        <v>10</v>
      </c>
      <c r="B9" s="20"/>
      <c r="C9" s="20"/>
      <c r="D9" s="20"/>
      <c r="E9" s="24"/>
      <c r="F9" s="25"/>
      <c r="G9" s="22">
        <v>0</v>
      </c>
      <c r="H9" s="23">
        <v>0</v>
      </c>
      <c r="I9" s="49"/>
    </row>
    <row r="10" spans="1:9" s="4" customFormat="1" ht="18.75" customHeight="1">
      <c r="A10" s="19" t="s">
        <v>11</v>
      </c>
      <c r="B10" s="20"/>
      <c r="C10" s="20"/>
      <c r="D10" s="20"/>
      <c r="E10" s="24"/>
      <c r="G10" s="22">
        <v>1357</v>
      </c>
      <c r="H10" s="23">
        <v>3399</v>
      </c>
      <c r="I10" s="49"/>
    </row>
    <row r="11" spans="1:9" s="4" customFormat="1" ht="18.75" customHeight="1">
      <c r="A11" s="26" t="s">
        <v>12</v>
      </c>
      <c r="B11" s="20"/>
      <c r="C11" s="20"/>
      <c r="D11" s="20"/>
      <c r="E11" s="24"/>
      <c r="G11" s="27">
        <v>494</v>
      </c>
      <c r="H11" s="23">
        <v>1313</v>
      </c>
      <c r="I11" s="49"/>
    </row>
    <row r="12" spans="1:9" s="4" customFormat="1" ht="18.75" customHeight="1">
      <c r="A12" s="28" t="s">
        <v>13</v>
      </c>
      <c r="B12" s="20">
        <v>2258</v>
      </c>
      <c r="C12" s="20">
        <v>1500</v>
      </c>
      <c r="D12" s="20">
        <f>C12/B12*100</f>
        <v>66.430469441984059</v>
      </c>
      <c r="E12" s="24"/>
      <c r="G12" s="22">
        <v>47331</v>
      </c>
      <c r="H12" s="23">
        <v>86926</v>
      </c>
      <c r="I12" s="49"/>
    </row>
    <row r="13" spans="1:9" s="4" customFormat="1" ht="18.75" customHeight="1">
      <c r="A13" s="19" t="s">
        <v>14</v>
      </c>
      <c r="B13" s="20"/>
      <c r="C13" s="20"/>
      <c r="D13" s="20"/>
      <c r="E13" s="24"/>
      <c r="G13" s="22">
        <v>5685</v>
      </c>
      <c r="H13" s="23">
        <v>0</v>
      </c>
      <c r="I13" s="49"/>
    </row>
    <row r="14" spans="1:9" s="4" customFormat="1" ht="18.75" customHeight="1">
      <c r="A14" s="19" t="s">
        <v>15</v>
      </c>
      <c r="B14" s="20"/>
      <c r="C14" s="20"/>
      <c r="D14" s="20"/>
      <c r="E14" s="24"/>
      <c r="G14" s="22">
        <v>0</v>
      </c>
      <c r="H14" s="23">
        <v>0</v>
      </c>
      <c r="I14" s="49"/>
    </row>
    <row r="15" spans="1:9" s="4" customFormat="1" ht="18.75" customHeight="1">
      <c r="A15" s="19" t="s">
        <v>16</v>
      </c>
      <c r="B15" s="20"/>
      <c r="C15" s="20"/>
      <c r="D15" s="20"/>
      <c r="E15" s="24"/>
      <c r="G15" s="22">
        <v>0</v>
      </c>
      <c r="H15" s="23">
        <v>0</v>
      </c>
      <c r="I15" s="49"/>
    </row>
    <row r="16" spans="1:9" s="4" customFormat="1" ht="18.75" customHeight="1">
      <c r="A16" s="28" t="s">
        <v>17</v>
      </c>
      <c r="B16" s="20"/>
      <c r="C16" s="20"/>
      <c r="D16" s="20"/>
      <c r="E16" s="24"/>
      <c r="G16" s="22">
        <v>0</v>
      </c>
      <c r="H16" s="23">
        <v>0</v>
      </c>
      <c r="I16" s="49"/>
    </row>
    <row r="17" spans="1:9" s="4" customFormat="1" ht="18.75" customHeight="1">
      <c r="A17" s="28" t="s">
        <v>18</v>
      </c>
      <c r="B17" s="20"/>
      <c r="C17" s="20"/>
      <c r="D17" s="20"/>
      <c r="E17" s="24"/>
      <c r="G17" s="22">
        <v>0</v>
      </c>
      <c r="H17" s="23">
        <v>30</v>
      </c>
      <c r="I17" s="49"/>
    </row>
    <row r="18" spans="1:9" s="4" customFormat="1" ht="18.75" customHeight="1">
      <c r="A18" s="19" t="s">
        <v>19</v>
      </c>
      <c r="B18" s="20"/>
      <c r="C18" s="20"/>
      <c r="D18" s="20"/>
      <c r="E18" s="24"/>
      <c r="G18" s="22">
        <v>0</v>
      </c>
      <c r="H18" s="23">
        <v>0</v>
      </c>
      <c r="I18" s="49"/>
    </row>
    <row r="19" spans="1:9" s="4" customFormat="1" ht="18.75" customHeight="1">
      <c r="A19" s="19" t="s">
        <v>20</v>
      </c>
      <c r="B19" s="20"/>
      <c r="C19" s="20"/>
      <c r="D19" s="20"/>
      <c r="E19" s="24"/>
      <c r="G19" s="22">
        <v>0</v>
      </c>
      <c r="H19" s="23">
        <v>0</v>
      </c>
      <c r="I19" s="49"/>
    </row>
    <row r="20" spans="1:9" s="4" customFormat="1" ht="18.75" customHeight="1">
      <c r="A20" s="29" t="s">
        <v>21</v>
      </c>
      <c r="B20" s="20">
        <v>1358</v>
      </c>
      <c r="C20" s="20">
        <v>600</v>
      </c>
      <c r="D20" s="20">
        <f>C20/B20*100</f>
        <v>44.18262150220913</v>
      </c>
      <c r="E20" s="24"/>
      <c r="G20" s="30"/>
      <c r="H20" s="31"/>
      <c r="I20" s="49"/>
    </row>
    <row r="21" spans="1:9" s="4" customFormat="1" ht="18.75" customHeight="1">
      <c r="A21" s="32" t="s">
        <v>22</v>
      </c>
      <c r="B21" s="33">
        <f>SUM(B22:B26)</f>
        <v>34919</v>
      </c>
      <c r="C21" s="33">
        <f>SUM(C22:C26)</f>
        <v>8018</v>
      </c>
      <c r="D21" s="34">
        <f>C21/B21*100</f>
        <v>22.96171138921504</v>
      </c>
      <c r="E21" s="35"/>
      <c r="G21" s="18">
        <f>SUM(G22:G26)</f>
        <v>858</v>
      </c>
      <c r="H21" s="18">
        <f>SUM(H22:H26)</f>
        <v>1731</v>
      </c>
      <c r="I21" s="49"/>
    </row>
    <row r="22" spans="1:9" s="4" customFormat="1" ht="18.75" customHeight="1">
      <c r="A22" s="19" t="s">
        <v>23</v>
      </c>
      <c r="B22" s="20">
        <v>5253</v>
      </c>
      <c r="C22" s="20">
        <v>2930</v>
      </c>
      <c r="D22" s="20">
        <f>C22/B22*100</f>
        <v>55.777650866171712</v>
      </c>
      <c r="E22" s="24"/>
      <c r="G22" s="27">
        <v>858</v>
      </c>
      <c r="H22" s="23">
        <v>1731</v>
      </c>
      <c r="I22" s="49"/>
    </row>
    <row r="23" spans="1:9" s="4" customFormat="1" ht="18.75" customHeight="1">
      <c r="A23" s="36" t="s">
        <v>24</v>
      </c>
      <c r="B23" s="20">
        <v>3925</v>
      </c>
      <c r="C23" s="20">
        <v>0</v>
      </c>
      <c r="D23" s="20">
        <f>C23/B23*100</f>
        <v>0</v>
      </c>
      <c r="E23" s="24"/>
      <c r="G23" s="22"/>
      <c r="H23" s="37">
        <v>0</v>
      </c>
      <c r="I23" s="50"/>
    </row>
    <row r="24" spans="1:9" s="4" customFormat="1" ht="18.75" customHeight="1">
      <c r="A24" s="36" t="s">
        <v>25</v>
      </c>
      <c r="B24" s="20">
        <v>21800</v>
      </c>
      <c r="C24" s="20"/>
      <c r="D24" s="20">
        <f>C24/B24*100</f>
        <v>0</v>
      </c>
      <c r="E24" s="24"/>
      <c r="G24" s="22"/>
      <c r="H24" s="22">
        <v>0</v>
      </c>
      <c r="I24" s="51"/>
    </row>
    <row r="25" spans="1:9" s="4" customFormat="1" ht="18.75" customHeight="1">
      <c r="A25" s="38" t="s">
        <v>26</v>
      </c>
      <c r="B25" s="20"/>
      <c r="C25" s="20"/>
      <c r="D25" s="20"/>
      <c r="E25" s="24"/>
      <c r="G25" s="39">
        <v>0</v>
      </c>
      <c r="H25" s="39">
        <v>0</v>
      </c>
    </row>
    <row r="26" spans="1:9" s="4" customFormat="1" ht="18.75" customHeight="1">
      <c r="A26" s="38" t="s">
        <v>27</v>
      </c>
      <c r="B26" s="20">
        <v>3941</v>
      </c>
      <c r="C26" s="20">
        <v>5088</v>
      </c>
      <c r="D26" s="20">
        <f>C26/B26*100</f>
        <v>129.10428825171277</v>
      </c>
      <c r="E26" s="24"/>
      <c r="G26" s="39">
        <v>0</v>
      </c>
      <c r="H26" s="39">
        <v>0</v>
      </c>
    </row>
    <row r="27" spans="1:9" s="4" customFormat="1" ht="33" customHeight="1">
      <c r="A27" s="40" t="s">
        <v>28</v>
      </c>
      <c r="B27" s="41">
        <f>B5+B21</f>
        <v>38535</v>
      </c>
      <c r="C27" s="41">
        <f>C5+C21</f>
        <v>10118</v>
      </c>
      <c r="D27" s="42">
        <f>C27/B27*100</f>
        <v>26.25664979888413</v>
      </c>
      <c r="E27" s="43"/>
      <c r="G27" s="44">
        <f>G5+G21</f>
        <v>55725</v>
      </c>
      <c r="H27" s="44">
        <f>H5+H21</f>
        <v>93399</v>
      </c>
    </row>
    <row r="28" spans="1:9" s="4" customFormat="1" ht="21.6" customHeight="1">
      <c r="A28" s="45"/>
      <c r="B28" s="45"/>
      <c r="C28" s="45"/>
      <c r="D28" s="46"/>
      <c r="E28" s="45"/>
    </row>
    <row r="29" spans="1:9" s="5" customFormat="1" ht="21.6" customHeight="1">
      <c r="A29" s="45"/>
      <c r="B29" s="45"/>
      <c r="C29" s="45"/>
      <c r="D29" s="46"/>
      <c r="E29" s="45"/>
      <c r="G29" s="4"/>
      <c r="H29" s="4"/>
      <c r="I29" s="4"/>
    </row>
    <row r="30" spans="1:9" s="5" customFormat="1" ht="21.6" customHeight="1">
      <c r="A30" s="45"/>
      <c r="B30" s="45"/>
      <c r="C30" s="45"/>
      <c r="D30" s="46"/>
      <c r="E30" s="45"/>
      <c r="G30" s="4"/>
      <c r="H30" s="4"/>
      <c r="I30" s="4"/>
    </row>
    <row r="31" spans="1:9" s="6" customFormat="1" ht="21.6" customHeight="1">
      <c r="A31" s="45"/>
      <c r="B31" s="45"/>
      <c r="C31" s="45"/>
      <c r="D31" s="46"/>
      <c r="E31" s="45"/>
      <c r="G31" s="4"/>
      <c r="H31" s="4"/>
      <c r="I31" s="4"/>
    </row>
    <row r="32" spans="1:9" s="6" customFormat="1" ht="21.6" customHeight="1">
      <c r="A32" s="45"/>
      <c r="B32" s="45"/>
      <c r="C32" s="45"/>
      <c r="D32" s="46"/>
      <c r="E32" s="45"/>
      <c r="G32" s="5"/>
      <c r="H32" s="5"/>
      <c r="I32" s="5"/>
    </row>
    <row r="33" spans="1:9" s="6" customFormat="1" ht="21.6" customHeight="1">
      <c r="A33" s="45"/>
      <c r="B33" s="45"/>
      <c r="C33" s="45"/>
      <c r="D33" s="46"/>
      <c r="E33" s="45"/>
      <c r="G33" s="5"/>
      <c r="H33" s="5"/>
      <c r="I33" s="5"/>
    </row>
    <row r="34" spans="1:9" s="6" customFormat="1" ht="21.6" customHeight="1">
      <c r="A34" s="45"/>
      <c r="B34" s="45"/>
      <c r="C34" s="45"/>
      <c r="D34" s="47"/>
      <c r="E34" s="48"/>
    </row>
    <row r="35" spans="1:9" s="6" customFormat="1" ht="21.6" customHeight="1">
      <c r="A35" s="48"/>
      <c r="B35" s="45"/>
      <c r="C35" s="45"/>
      <c r="D35" s="47"/>
      <c r="E35" s="48"/>
    </row>
    <row r="36" spans="1:9" s="6" customFormat="1" ht="21.6" customHeight="1">
      <c r="A36" s="48"/>
      <c r="B36" s="48"/>
      <c r="C36" s="48"/>
      <c r="D36" s="47"/>
      <c r="E36" s="48"/>
    </row>
    <row r="37" spans="1:9" s="6" customFormat="1" ht="21.6" customHeight="1">
      <c r="A37" s="48"/>
      <c r="B37" s="48"/>
      <c r="C37" s="48"/>
      <c r="D37" s="47"/>
      <c r="E37" s="48"/>
    </row>
    <row r="38" spans="1:9" s="6" customFormat="1" ht="21.6" customHeight="1">
      <c r="A38" s="48"/>
      <c r="B38" s="48"/>
      <c r="C38" s="48"/>
      <c r="D38" s="47"/>
      <c r="E38" s="48"/>
    </row>
    <row r="39" spans="1:9" s="6" customFormat="1" ht="21.6" customHeight="1">
      <c r="A39" s="48"/>
      <c r="B39" s="48"/>
      <c r="C39" s="48"/>
      <c r="D39" s="47"/>
      <c r="E39" s="48"/>
    </row>
    <row r="40" spans="1:9" s="6" customFormat="1" ht="21.6" customHeight="1">
      <c r="A40" s="48"/>
      <c r="B40" s="48"/>
      <c r="C40" s="48"/>
      <c r="D40" s="47"/>
      <c r="E40" s="48"/>
    </row>
    <row r="41" spans="1:9" s="6" customFormat="1" ht="21.6" customHeight="1">
      <c r="A41" s="48"/>
      <c r="B41" s="48"/>
      <c r="C41" s="48"/>
      <c r="D41" s="47"/>
      <c r="E41" s="48"/>
    </row>
    <row r="42" spans="1:9" s="6" customFormat="1" ht="21.6" customHeight="1">
      <c r="A42" s="48"/>
      <c r="B42" s="48"/>
      <c r="C42" s="48"/>
      <c r="D42" s="47"/>
      <c r="E42" s="48"/>
    </row>
    <row r="43" spans="1:9" s="6" customFormat="1" ht="21.6" customHeight="1">
      <c r="A43" s="48"/>
      <c r="B43" s="48"/>
      <c r="C43" s="48"/>
      <c r="D43" s="47"/>
      <c r="E43" s="48"/>
    </row>
    <row r="44" spans="1:9" s="6" customFormat="1" ht="21.6" customHeight="1">
      <c r="A44" s="48"/>
      <c r="B44" s="48"/>
      <c r="C44" s="48"/>
      <c r="D44" s="47"/>
      <c r="E44" s="48"/>
    </row>
    <row r="45" spans="1:9" s="6" customFormat="1" ht="21.6" customHeight="1">
      <c r="A45" s="48"/>
      <c r="B45" s="48"/>
      <c r="C45" s="48"/>
      <c r="D45" s="47"/>
      <c r="E45" s="48"/>
    </row>
    <row r="46" spans="1:9" s="6" customFormat="1" ht="21.6" customHeight="1">
      <c r="A46" s="48"/>
      <c r="B46" s="48"/>
      <c r="C46" s="48"/>
      <c r="D46" s="47"/>
      <c r="E46" s="48"/>
    </row>
    <row r="47" spans="1:9" s="6" customFormat="1" ht="21.6" customHeight="1">
      <c r="A47" s="48"/>
      <c r="B47" s="48"/>
      <c r="C47" s="48"/>
      <c r="D47" s="47"/>
      <c r="E47" s="48"/>
    </row>
    <row r="48" spans="1:9" s="6" customFormat="1" ht="21.6" customHeight="1">
      <c r="A48" s="48"/>
      <c r="B48" s="48"/>
      <c r="C48" s="48"/>
      <c r="D48" s="47"/>
      <c r="E48" s="48"/>
    </row>
    <row r="49" spans="1:5" s="6" customFormat="1" ht="21.6" customHeight="1">
      <c r="A49" s="48"/>
      <c r="B49" s="48"/>
      <c r="C49" s="48"/>
      <c r="D49" s="47"/>
      <c r="E49" s="48"/>
    </row>
    <row r="50" spans="1:5" s="6" customFormat="1" ht="21.6" customHeight="1">
      <c r="A50" s="48"/>
      <c r="B50" s="48"/>
      <c r="C50" s="48"/>
      <c r="D50" s="47"/>
      <c r="E50" s="48"/>
    </row>
    <row r="51" spans="1:5" s="6" customFormat="1" ht="21.6" customHeight="1">
      <c r="A51" s="48"/>
      <c r="B51" s="48"/>
      <c r="C51" s="48"/>
      <c r="D51" s="47"/>
      <c r="E51" s="48"/>
    </row>
    <row r="52" spans="1:5" s="6" customFormat="1" ht="21.6" customHeight="1">
      <c r="A52" s="48"/>
      <c r="B52" s="48"/>
      <c r="C52" s="48"/>
      <c r="D52" s="47"/>
      <c r="E52" s="48"/>
    </row>
    <row r="53" spans="1:5" s="6" customFormat="1" ht="21.6" customHeight="1">
      <c r="A53" s="48"/>
      <c r="B53" s="48"/>
      <c r="C53" s="48"/>
      <c r="D53" s="47"/>
      <c r="E53" s="48"/>
    </row>
    <row r="54" spans="1:5" s="6" customFormat="1" ht="21.6" customHeight="1">
      <c r="A54" s="48"/>
      <c r="B54" s="48"/>
      <c r="C54" s="48"/>
      <c r="D54" s="47"/>
      <c r="E54" s="48"/>
    </row>
    <row r="55" spans="1:5" s="6" customFormat="1" ht="21.6" customHeight="1">
      <c r="A55" s="48"/>
      <c r="B55" s="48"/>
      <c r="C55" s="48"/>
      <c r="D55" s="47"/>
      <c r="E55" s="48"/>
    </row>
    <row r="56" spans="1:5" s="6" customFormat="1" ht="21.6" customHeight="1">
      <c r="A56" s="48"/>
      <c r="B56" s="48"/>
      <c r="C56" s="48"/>
      <c r="D56" s="47"/>
      <c r="E56" s="48"/>
    </row>
    <row r="57" spans="1:5" s="6" customFormat="1" ht="21.6" customHeight="1">
      <c r="A57" s="48"/>
      <c r="B57" s="48"/>
      <c r="C57" s="48"/>
      <c r="D57" s="47"/>
      <c r="E57" s="48"/>
    </row>
    <row r="58" spans="1:5" s="6" customFormat="1" ht="21.6" customHeight="1">
      <c r="A58" s="48"/>
      <c r="B58" s="48"/>
      <c r="C58" s="48"/>
      <c r="D58" s="47"/>
      <c r="E58" s="48"/>
    </row>
    <row r="59" spans="1:5" s="6" customFormat="1" ht="21.6" customHeight="1">
      <c r="A59" s="48"/>
      <c r="B59" s="48"/>
      <c r="C59" s="48"/>
      <c r="D59" s="47"/>
      <c r="E59" s="48"/>
    </row>
    <row r="60" spans="1:5" s="6" customFormat="1" ht="21.6" customHeight="1">
      <c r="A60" s="48"/>
      <c r="B60" s="48"/>
      <c r="C60" s="48"/>
      <c r="D60" s="47"/>
      <c r="E60" s="48"/>
    </row>
    <row r="61" spans="1:5" s="6" customFormat="1" ht="21.6" customHeight="1">
      <c r="A61" s="48"/>
      <c r="B61" s="48"/>
      <c r="C61" s="48"/>
      <c r="D61" s="47"/>
      <c r="E61" s="48"/>
    </row>
    <row r="62" spans="1:5" s="6" customFormat="1" ht="21.6" customHeight="1">
      <c r="A62" s="48"/>
      <c r="B62" s="48"/>
      <c r="C62" s="48"/>
      <c r="D62" s="47"/>
      <c r="E62" s="48"/>
    </row>
    <row r="63" spans="1:5" s="6" customFormat="1" ht="21.6" customHeight="1">
      <c r="A63" s="48"/>
      <c r="B63" s="48"/>
      <c r="C63" s="48"/>
      <c r="D63" s="47"/>
      <c r="E63" s="48"/>
    </row>
    <row r="64" spans="1:5" s="6" customFormat="1" ht="21.6" customHeight="1">
      <c r="A64" s="48"/>
      <c r="B64" s="48"/>
      <c r="C64" s="48"/>
      <c r="D64" s="47"/>
      <c r="E64" s="48"/>
    </row>
    <row r="65" spans="1:5" s="6" customFormat="1" ht="21.6" customHeight="1">
      <c r="A65" s="48"/>
      <c r="B65" s="48"/>
      <c r="C65" s="48"/>
      <c r="D65" s="47"/>
      <c r="E65" s="48"/>
    </row>
    <row r="66" spans="1:5" s="6" customFormat="1" ht="21.6" customHeight="1">
      <c r="A66" s="48"/>
      <c r="B66" s="48"/>
      <c r="C66" s="48"/>
      <c r="D66" s="47"/>
      <c r="E66" s="48"/>
    </row>
    <row r="67" spans="1:5" s="6" customFormat="1" ht="21.6" customHeight="1">
      <c r="A67" s="48"/>
      <c r="B67" s="48"/>
      <c r="C67" s="48"/>
      <c r="D67" s="47"/>
      <c r="E67" s="48"/>
    </row>
    <row r="68" spans="1:5" s="6" customFormat="1" ht="21.6" customHeight="1">
      <c r="A68" s="48"/>
      <c r="B68" s="48"/>
      <c r="C68" s="48"/>
      <c r="D68" s="47"/>
      <c r="E68" s="48"/>
    </row>
    <row r="69" spans="1:5" s="6" customFormat="1" ht="21.6" customHeight="1">
      <c r="A69" s="48"/>
      <c r="B69" s="48"/>
      <c r="C69" s="48"/>
      <c r="D69" s="47"/>
      <c r="E69" s="48"/>
    </row>
    <row r="70" spans="1:5" s="6" customFormat="1" ht="21.6" customHeight="1">
      <c r="A70" s="48"/>
      <c r="B70" s="48"/>
      <c r="C70" s="48"/>
      <c r="D70" s="47"/>
      <c r="E70" s="48"/>
    </row>
    <row r="71" spans="1:5" s="6" customFormat="1" ht="21.6" customHeight="1">
      <c r="A71" s="48"/>
      <c r="B71" s="48"/>
      <c r="C71" s="48"/>
      <c r="D71" s="47"/>
      <c r="E71" s="48"/>
    </row>
    <row r="72" spans="1:5" s="6" customFormat="1" ht="21.6" customHeight="1">
      <c r="A72" s="48"/>
      <c r="B72" s="48"/>
      <c r="C72" s="48"/>
      <c r="D72" s="47"/>
      <c r="E72" s="48"/>
    </row>
    <row r="73" spans="1:5" s="6" customFormat="1" ht="21.6" customHeight="1">
      <c r="A73" s="48"/>
      <c r="B73" s="48"/>
      <c r="C73" s="48"/>
      <c r="D73" s="47"/>
      <c r="E73" s="48"/>
    </row>
    <row r="74" spans="1:5" s="6" customFormat="1">
      <c r="A74" s="48"/>
      <c r="B74" s="48"/>
      <c r="C74" s="48"/>
      <c r="D74" s="47"/>
      <c r="E74" s="48"/>
    </row>
    <row r="75" spans="1:5" s="6" customFormat="1">
      <c r="A75" s="48"/>
      <c r="B75" s="48"/>
      <c r="C75" s="48"/>
      <c r="D75" s="47"/>
      <c r="E75" s="48"/>
    </row>
    <row r="76" spans="1:5" s="6" customFormat="1">
      <c r="A76" s="48"/>
      <c r="B76" s="48"/>
      <c r="C76" s="48"/>
      <c r="D76" s="47"/>
      <c r="E76" s="48"/>
    </row>
    <row r="77" spans="1:5" s="6" customFormat="1">
      <c r="A77" s="48"/>
      <c r="B77" s="48"/>
      <c r="C77" s="48"/>
      <c r="D77" s="47"/>
      <c r="E77" s="48"/>
    </row>
    <row r="78" spans="1:5" s="6" customFormat="1">
      <c r="A78" s="48"/>
      <c r="B78" s="48"/>
      <c r="C78" s="48"/>
      <c r="D78" s="47"/>
      <c r="E78" s="48"/>
    </row>
    <row r="79" spans="1:5" s="6" customFormat="1">
      <c r="A79" s="48"/>
      <c r="B79" s="48"/>
      <c r="C79" s="48"/>
      <c r="D79" s="47"/>
      <c r="E79" s="48"/>
    </row>
    <row r="80" spans="1:5" s="6" customFormat="1">
      <c r="A80" s="48"/>
      <c r="B80" s="48"/>
      <c r="C80" s="48"/>
      <c r="D80" s="47"/>
      <c r="E80" s="48"/>
    </row>
    <row r="81" spans="1:5" s="6" customFormat="1">
      <c r="A81" s="48"/>
      <c r="B81" s="48"/>
      <c r="C81" s="48"/>
      <c r="D81" s="47"/>
      <c r="E81" s="48"/>
    </row>
    <row r="82" spans="1:5" s="6" customFormat="1">
      <c r="A82" s="48"/>
      <c r="B82" s="48"/>
      <c r="C82" s="48"/>
      <c r="D82" s="47"/>
      <c r="E82" s="48"/>
    </row>
    <row r="83" spans="1:5" s="6" customFormat="1">
      <c r="A83" s="48"/>
      <c r="B83" s="48"/>
      <c r="C83" s="48"/>
      <c r="D83" s="47"/>
      <c r="E83" s="48"/>
    </row>
    <row r="84" spans="1:5" s="6" customFormat="1">
      <c r="A84" s="48"/>
      <c r="B84" s="48"/>
      <c r="C84" s="48"/>
      <c r="D84" s="47"/>
      <c r="E84" s="48"/>
    </row>
    <row r="85" spans="1:5" s="6" customFormat="1">
      <c r="A85" s="48"/>
      <c r="B85" s="48"/>
      <c r="C85" s="48"/>
      <c r="D85" s="47"/>
      <c r="E85" s="48"/>
    </row>
    <row r="86" spans="1:5" s="6" customFormat="1">
      <c r="A86" s="48"/>
      <c r="B86" s="48"/>
      <c r="C86" s="48"/>
      <c r="D86" s="47"/>
      <c r="E86" s="48"/>
    </row>
    <row r="87" spans="1:5" s="6" customFormat="1">
      <c r="A87" s="48"/>
      <c r="B87" s="48"/>
      <c r="C87" s="48"/>
      <c r="D87" s="47"/>
      <c r="E87" s="48"/>
    </row>
    <row r="88" spans="1:5" s="6" customFormat="1">
      <c r="A88" s="48"/>
      <c r="B88" s="48"/>
      <c r="C88" s="48"/>
      <c r="D88" s="47"/>
      <c r="E88" s="48"/>
    </row>
    <row r="89" spans="1:5" s="6" customFormat="1">
      <c r="A89" s="48"/>
      <c r="B89" s="48"/>
      <c r="C89" s="48"/>
      <c r="D89" s="47"/>
      <c r="E89" s="48"/>
    </row>
    <row r="90" spans="1:5" s="6" customFormat="1">
      <c r="A90" s="48"/>
      <c r="B90" s="48"/>
      <c r="C90" s="48"/>
      <c r="D90" s="47"/>
      <c r="E90" s="48"/>
    </row>
    <row r="91" spans="1:5" s="6" customFormat="1">
      <c r="A91" s="48"/>
      <c r="B91" s="48"/>
      <c r="C91" s="48"/>
      <c r="D91" s="47"/>
      <c r="E91" s="48"/>
    </row>
    <row r="92" spans="1:5" s="6" customFormat="1">
      <c r="A92" s="48"/>
      <c r="B92" s="48"/>
      <c r="C92" s="48"/>
      <c r="D92" s="47"/>
      <c r="E92" s="48"/>
    </row>
    <row r="93" spans="1:5" s="6" customFormat="1">
      <c r="A93" s="48"/>
      <c r="B93" s="48"/>
      <c r="C93" s="48"/>
      <c r="D93" s="47"/>
      <c r="E93" s="48"/>
    </row>
    <row r="94" spans="1:5" s="6" customFormat="1">
      <c r="A94" s="48"/>
      <c r="B94" s="48"/>
      <c r="C94" s="48"/>
      <c r="D94" s="47"/>
      <c r="E94" s="48"/>
    </row>
    <row r="95" spans="1:5" s="6" customFormat="1">
      <c r="A95" s="48"/>
      <c r="B95" s="48"/>
      <c r="C95" s="48"/>
      <c r="D95" s="47"/>
      <c r="E95" s="48"/>
    </row>
    <row r="96" spans="1:5" s="6" customFormat="1">
      <c r="A96" s="48"/>
      <c r="B96" s="48"/>
      <c r="C96" s="48"/>
      <c r="D96" s="47"/>
      <c r="E96" s="48"/>
    </row>
    <row r="97" spans="1:5" s="6" customFormat="1">
      <c r="A97" s="48"/>
      <c r="B97" s="48"/>
      <c r="C97" s="48"/>
      <c r="D97" s="47"/>
      <c r="E97" s="48"/>
    </row>
    <row r="98" spans="1:5" s="6" customFormat="1">
      <c r="A98" s="48"/>
      <c r="B98" s="48"/>
      <c r="C98" s="48"/>
      <c r="D98" s="47"/>
      <c r="E98" s="48"/>
    </row>
    <row r="99" spans="1:5" s="6" customFormat="1">
      <c r="A99" s="48"/>
      <c r="B99" s="48"/>
      <c r="C99" s="48"/>
      <c r="D99" s="47"/>
      <c r="E99" s="48"/>
    </row>
    <row r="100" spans="1:5" s="6" customFormat="1">
      <c r="A100" s="48"/>
      <c r="B100" s="48"/>
      <c r="C100" s="48"/>
      <c r="D100" s="47"/>
      <c r="E100" s="48"/>
    </row>
    <row r="101" spans="1:5" s="6" customFormat="1">
      <c r="A101" s="48"/>
      <c r="B101" s="48"/>
      <c r="C101" s="48"/>
      <c r="D101" s="47"/>
      <c r="E101" s="48"/>
    </row>
    <row r="102" spans="1:5" s="6" customFormat="1">
      <c r="A102" s="48"/>
      <c r="B102" s="48"/>
      <c r="C102" s="48"/>
      <c r="D102" s="47"/>
      <c r="E102" s="48"/>
    </row>
    <row r="103" spans="1:5" s="6" customFormat="1">
      <c r="A103" s="48"/>
      <c r="B103" s="48"/>
      <c r="C103" s="48"/>
      <c r="D103" s="47"/>
      <c r="E103" s="48"/>
    </row>
    <row r="104" spans="1:5" s="6" customFormat="1">
      <c r="A104" s="48"/>
      <c r="B104" s="48"/>
      <c r="C104" s="48"/>
      <c r="D104" s="47"/>
      <c r="E104" s="48"/>
    </row>
    <row r="105" spans="1:5" s="6" customFormat="1">
      <c r="A105" s="48"/>
      <c r="B105" s="48"/>
      <c r="C105" s="48"/>
      <c r="D105" s="47"/>
      <c r="E105" s="48"/>
    </row>
    <row r="106" spans="1:5" s="6" customFormat="1">
      <c r="A106" s="48"/>
      <c r="B106" s="48"/>
      <c r="C106" s="48"/>
      <c r="D106" s="47"/>
      <c r="E106" s="48"/>
    </row>
    <row r="107" spans="1:5" s="6" customFormat="1">
      <c r="A107" s="48"/>
      <c r="B107" s="48"/>
      <c r="C107" s="48"/>
      <c r="D107" s="47"/>
      <c r="E107" s="48"/>
    </row>
    <row r="108" spans="1:5" s="6" customFormat="1">
      <c r="A108" s="48"/>
      <c r="B108" s="48"/>
      <c r="C108" s="48"/>
      <c r="D108" s="47"/>
      <c r="E108" s="48"/>
    </row>
    <row r="109" spans="1:5" s="6" customFormat="1">
      <c r="A109" s="48"/>
      <c r="B109" s="48"/>
      <c r="C109" s="48"/>
      <c r="D109" s="47"/>
      <c r="E109" s="48"/>
    </row>
    <row r="110" spans="1:5" s="6" customFormat="1">
      <c r="A110" s="48"/>
      <c r="B110" s="48"/>
      <c r="C110" s="48"/>
      <c r="D110" s="47"/>
      <c r="E110" s="48"/>
    </row>
    <row r="111" spans="1:5" s="6" customFormat="1">
      <c r="A111" s="48"/>
      <c r="B111" s="48"/>
      <c r="C111" s="48"/>
      <c r="D111" s="47"/>
      <c r="E111" s="48"/>
    </row>
    <row r="112" spans="1:5" s="6" customFormat="1">
      <c r="A112" s="48"/>
      <c r="B112" s="48"/>
      <c r="C112" s="48"/>
      <c r="D112" s="47"/>
      <c r="E112" s="48"/>
    </row>
    <row r="113" spans="1:248" s="6" customFormat="1">
      <c r="A113" s="48"/>
      <c r="B113" s="48"/>
      <c r="C113" s="48"/>
      <c r="D113" s="47"/>
      <c r="E113" s="48"/>
    </row>
    <row r="114" spans="1:248" s="7" customFormat="1">
      <c r="A114" s="48"/>
      <c r="B114" s="48"/>
      <c r="C114" s="48"/>
      <c r="D114" s="47"/>
      <c r="E114" s="48"/>
      <c r="G114" s="6"/>
      <c r="H114" s="6"/>
      <c r="I114" s="6"/>
      <c r="IM114" s="10"/>
      <c r="IN114" s="10"/>
    </row>
    <row r="115" spans="1:248" s="7" customFormat="1">
      <c r="A115" s="48"/>
      <c r="B115" s="48"/>
      <c r="C115" s="48"/>
      <c r="D115" s="47"/>
      <c r="E115" s="48"/>
      <c r="G115" s="6"/>
      <c r="H115" s="6"/>
      <c r="I115" s="6"/>
      <c r="IM115" s="10"/>
      <c r="IN115" s="10"/>
    </row>
    <row r="116" spans="1:248" s="7" customFormat="1">
      <c r="A116" s="48"/>
      <c r="B116" s="48"/>
      <c r="C116" s="48"/>
      <c r="D116" s="47"/>
      <c r="E116" s="48"/>
      <c r="G116" s="6"/>
      <c r="H116" s="6"/>
      <c r="I116" s="6"/>
      <c r="IM116" s="10"/>
      <c r="IN116" s="10"/>
    </row>
    <row r="117" spans="1:248" s="7" customFormat="1">
      <c r="A117" s="48"/>
      <c r="B117" s="48"/>
      <c r="C117" s="48"/>
      <c r="D117" s="9"/>
      <c r="E117" s="8"/>
      <c r="IM117" s="10"/>
      <c r="IN117" s="10"/>
    </row>
    <row r="118" spans="1:248" s="7" customFormat="1">
      <c r="A118" s="8"/>
      <c r="B118" s="48"/>
      <c r="C118" s="48"/>
      <c r="D118" s="9"/>
      <c r="E118" s="8"/>
      <c r="IM118" s="10"/>
      <c r="IN118" s="10"/>
    </row>
  </sheetData>
  <mergeCells count="8">
    <mergeCell ref="A1:E1"/>
    <mergeCell ref="D2:E2"/>
    <mergeCell ref="G3:H3"/>
    <mergeCell ref="A3:A4"/>
    <mergeCell ref="B3:B4"/>
    <mergeCell ref="C3:C4"/>
    <mergeCell ref="D3:D4"/>
    <mergeCell ref="E3:E4"/>
  </mergeCells>
  <phoneticPr fontId="1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dcterms:created xsi:type="dcterms:W3CDTF">2020-09-04T00:55:00Z</dcterms:created>
  <dcterms:modified xsi:type="dcterms:W3CDTF">2025-04-07T01:48:26Z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C0AB8FD60E6D43C2A163EC6CC261EA3E</vt:lpwstr>
  </property>
</Properties>
</file>