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D11" i="1" l="1"/>
  <c r="D8" i="1"/>
  <c r="C17" i="1"/>
  <c r="C5" i="1"/>
  <c r="C24" i="1"/>
  <c r="B5" i="1"/>
  <c r="B17" i="1"/>
  <c r="B24" i="1"/>
  <c r="D24" i="1"/>
  <c r="D23" i="1"/>
  <c r="D19" i="1"/>
  <c r="D17" i="1"/>
  <c r="D15" i="1"/>
  <c r="D14" i="1"/>
  <c r="D13" i="1"/>
  <c r="D9" i="1"/>
  <c r="D5" i="1"/>
</calcChain>
</file>

<file path=xl/sharedStrings.xml><?xml version="1.0" encoding="utf-8"?>
<sst xmlns="http://schemas.openxmlformats.org/spreadsheetml/2006/main" count="27" uniqueCount="27">
  <si>
    <t>单位：万元</t>
  </si>
  <si>
    <r>
      <rPr>
        <sz val="11"/>
        <rFont val="黑体"/>
        <family val="3"/>
        <charset val="134"/>
      </rPr>
      <t>项</t>
    </r>
    <r>
      <rPr>
        <sz val="11"/>
        <rFont val="黑体"/>
        <family val="3"/>
        <charset val="134"/>
      </rPr>
      <t xml:space="preserve">          </t>
    </r>
    <r>
      <rPr>
        <sz val="11"/>
        <rFont val="黑体"/>
        <family val="3"/>
        <charset val="134"/>
      </rPr>
      <t>目</t>
    </r>
  </si>
  <si>
    <t>备  注</t>
  </si>
  <si>
    <r>
      <rPr>
        <sz val="11"/>
        <rFont val="宋体"/>
        <family val="3"/>
        <charset val="134"/>
      </rPr>
      <t>一、政府性基金支出合计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</si>
  <si>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文化体育与传媒支出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</si>
  <si>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社会保障和就业支出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</si>
  <si>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城乡社区支出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</si>
  <si>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农林水支出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</si>
  <si>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交通运输支出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</si>
  <si>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资源勘探信息等支出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</si>
  <si>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商业服务业等支出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</si>
  <si>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其他支出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</si>
  <si>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债务付息支出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</si>
  <si>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债务发行费用支出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</si>
  <si>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抗疫特别国债安排的支出</t>
    </r>
  </si>
  <si>
    <r>
      <rPr>
        <sz val="11"/>
        <rFont val="宋体"/>
        <family val="3"/>
        <charset val="134"/>
      </rPr>
      <t>二、转移性支出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</si>
  <si>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市对区转移支付</t>
    </r>
  </si>
  <si>
    <r>
      <rPr>
        <sz val="11"/>
        <rFont val="Arial"/>
        <family val="2"/>
      </rPr>
      <t xml:space="preserve">    </t>
    </r>
    <r>
      <rPr>
        <sz val="11"/>
        <rFont val="宋体"/>
        <family val="3"/>
        <charset val="134"/>
      </rPr>
      <t>调出资金</t>
    </r>
  </si>
  <si>
    <t>上解上级支出</t>
  </si>
  <si>
    <t>政府债务还本支出</t>
  </si>
  <si>
    <t>政府债务转贷支出</t>
  </si>
  <si>
    <t>年终结余</t>
  </si>
  <si>
    <r>
      <rPr>
        <b/>
        <sz val="11"/>
        <rFont val="宋体"/>
        <family val="3"/>
        <charset val="134"/>
      </rPr>
      <t>政府性基金支出总计</t>
    </r>
  </si>
  <si>
    <t>2025年通化市东昌区政府性基金支出预算表</t>
    <phoneticPr fontId="19" type="noConversion"/>
  </si>
  <si>
    <t>2024年
决算数</t>
    <phoneticPr fontId="19" type="noConversion"/>
  </si>
  <si>
    <t>2025年
预算数</t>
    <phoneticPr fontId="19" type="noConversion"/>
  </si>
  <si>
    <t>2025年
为上年%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</si>
</sst>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_ "/>
    <numFmt numFmtId="177" formatCode="0_ "/>
    <numFmt numFmtId="178" formatCode="#,##0_ "/>
  </numFmts>
  <fonts count="20">
    <font>
      <sz val="11"/>
      <color theme="1"/>
      <name val="宋体"/>
      <charset val="134"/>
      <scheme val="minor"/>
    </font>
    <font>
      <sz val="22"/>
      <name val="黑体"/>
      <family val="3"/>
      <charset val="134"/>
    </font>
    <font>
      <sz val="11"/>
      <name val="黑体"/>
      <family val="3"/>
      <charset val="134"/>
    </font>
    <font>
      <b/>
      <sz val="11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20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name val="宋体"/>
      <family val="3"/>
      <charset val="134"/>
    </font>
    <font>
      <b/>
      <sz val="9"/>
      <name val="Arial"/>
      <family val="2"/>
    </font>
    <font>
      <sz val="11"/>
      <name val="宋体"/>
      <family val="3"/>
      <charset val="134"/>
    </font>
    <font>
      <b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18" fillId="0" borderId="0"/>
  </cellStyleXfs>
  <cellXfs count="56">
    <xf numFmtId="0" fontId="0" fillId="0" borderId="0" xfId="0">
      <alignment vertical="center"/>
    </xf>
    <xf numFmtId="0" fontId="1" fillId="0" borderId="0" xfId="3" applyFont="1" applyFill="1"/>
    <xf numFmtId="0" fontId="2" fillId="0" borderId="0" xfId="3" applyFont="1" applyFill="1" applyAlignment="1">
      <alignment vertical="center"/>
    </xf>
    <xf numFmtId="0" fontId="2" fillId="0" borderId="0" xfId="3" applyFont="1" applyFill="1" applyAlignment="1">
      <alignment horizontal="center" vertical="center" wrapText="1"/>
    </xf>
    <xf numFmtId="0" fontId="3" fillId="0" borderId="0" xfId="3" applyFont="1" applyFill="1" applyAlignment="1">
      <alignment horizontal="center" vertical="center" wrapText="1"/>
    </xf>
    <xf numFmtId="0" fontId="3" fillId="0" borderId="0" xfId="6" applyFont="1" applyFill="1" applyAlignment="1">
      <alignment vertical="center" wrapText="1"/>
    </xf>
    <xf numFmtId="0" fontId="3" fillId="0" borderId="0" xfId="6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4" fillId="0" borderId="0" xfId="3" applyFont="1" applyFill="1" applyAlignment="1">
      <alignment horizontal="center" vertical="center"/>
    </xf>
    <xf numFmtId="0" fontId="5" fillId="0" borderId="0" xfId="3" applyFill="1" applyAlignment="1">
      <alignment horizontal="center" vertical="center"/>
    </xf>
    <xf numFmtId="0" fontId="6" fillId="0" borderId="0" xfId="3" applyFont="1" applyFill="1"/>
    <xf numFmtId="0" fontId="6" fillId="0" borderId="0" xfId="3" applyFont="1" applyFill="1" applyAlignment="1">
      <alignment horizontal="right"/>
    </xf>
    <xf numFmtId="0" fontId="5" fillId="0" borderId="0" xfId="3" applyFill="1"/>
    <xf numFmtId="178" fontId="8" fillId="0" borderId="0" xfId="4" applyNumberFormat="1" applyFont="1" applyAlignment="1">
      <alignment vertical="center" wrapText="1"/>
    </xf>
    <xf numFmtId="0" fontId="2" fillId="0" borderId="0" xfId="3" applyFont="1" applyFill="1" applyBorder="1" applyAlignment="1">
      <alignment horizontal="right" vertical="center"/>
    </xf>
    <xf numFmtId="178" fontId="10" fillId="2" borderId="0" xfId="5" applyNumberFormat="1" applyFont="1" applyFill="1" applyBorder="1" applyAlignment="1">
      <alignment horizontal="left" vertical="center" wrapText="1"/>
    </xf>
    <xf numFmtId="177" fontId="11" fillId="2" borderId="6" xfId="6" applyNumberFormat="1" applyFont="1" applyFill="1" applyBorder="1" applyAlignment="1">
      <alignment horizontal="right" vertical="center"/>
    </xf>
    <xf numFmtId="176" fontId="11" fillId="2" borderId="7" xfId="2" applyNumberFormat="1" applyFont="1" applyFill="1" applyBorder="1" applyAlignment="1">
      <alignment horizontal="right" vertical="center"/>
    </xf>
    <xf numFmtId="0" fontId="12" fillId="2" borderId="0" xfId="3" applyFont="1" applyFill="1" applyBorder="1" applyAlignment="1">
      <alignment horizontal="left" vertical="center"/>
    </xf>
    <xf numFmtId="177" fontId="10" fillId="0" borderId="0" xfId="7" applyNumberFormat="1" applyFont="1" applyFill="1" applyBorder="1" applyAlignment="1" applyProtection="1">
      <alignment horizontal="left" vertical="center" wrapText="1" indent="1"/>
      <protection locked="0"/>
    </xf>
    <xf numFmtId="177" fontId="11" fillId="0" borderId="6" xfId="6" applyNumberFormat="1" applyFont="1" applyFill="1" applyBorder="1" applyAlignment="1">
      <alignment horizontal="right" vertical="center"/>
    </xf>
    <xf numFmtId="176" fontId="11" fillId="0" borderId="6" xfId="2" applyNumberFormat="1" applyFont="1" applyFill="1" applyBorder="1" applyAlignment="1">
      <alignment horizontal="right" vertical="center"/>
    </xf>
    <xf numFmtId="0" fontId="12" fillId="0" borderId="0" xfId="3" applyFont="1" applyFill="1" applyBorder="1" applyAlignment="1">
      <alignment horizontal="left" vertical="center"/>
    </xf>
    <xf numFmtId="0" fontId="13" fillId="0" borderId="0" xfId="6" applyFont="1" applyFill="1" applyAlignment="1">
      <alignment vertical="center" wrapText="1"/>
    </xf>
    <xf numFmtId="177" fontId="10" fillId="0" borderId="0" xfId="7" applyNumberFormat="1" applyFont="1" applyFill="1" applyBorder="1" applyAlignment="1" applyProtection="1">
      <alignment horizontal="left" vertical="center" indent="1"/>
      <protection locked="0"/>
    </xf>
    <xf numFmtId="0" fontId="14" fillId="0" borderId="0" xfId="6" applyFont="1" applyFill="1" applyBorder="1" applyAlignment="1">
      <alignment vertical="center"/>
    </xf>
    <xf numFmtId="0" fontId="14" fillId="0" borderId="0" xfId="6" applyFont="1" applyFill="1" applyAlignment="1">
      <alignment vertical="center"/>
    </xf>
    <xf numFmtId="177" fontId="10" fillId="2" borderId="0" xfId="7" applyNumberFormat="1" applyFont="1" applyFill="1" applyBorder="1" applyAlignment="1" applyProtection="1">
      <alignment horizontal="left" vertical="center" indent="1"/>
      <protection locked="0"/>
    </xf>
    <xf numFmtId="176" fontId="11" fillId="2" borderId="6" xfId="2" applyNumberFormat="1" applyFont="1" applyFill="1" applyBorder="1" applyAlignment="1">
      <alignment horizontal="right" vertical="center"/>
    </xf>
    <xf numFmtId="0" fontId="14" fillId="2" borderId="0" xfId="6" applyFont="1" applyFill="1" applyAlignment="1">
      <alignment vertical="center"/>
    </xf>
    <xf numFmtId="1" fontId="10" fillId="0" borderId="8" xfId="1" applyNumberFormat="1" applyFont="1" applyFill="1" applyBorder="1" applyAlignment="1" applyProtection="1">
      <alignment horizontal="left" vertical="center"/>
      <protection locked="0"/>
    </xf>
    <xf numFmtId="0" fontId="14" fillId="0" borderId="0" xfId="3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 applyProtection="1">
      <alignment horizontal="left" vertical="center" indent="1"/>
      <protection locked="0"/>
    </xf>
    <xf numFmtId="177" fontId="11" fillId="0" borderId="6" xfId="3" applyNumberFormat="1" applyFont="1" applyFill="1" applyBorder="1" applyAlignment="1" applyProtection="1">
      <alignment horizontal="right" vertical="center"/>
      <protection locked="0"/>
    </xf>
    <xf numFmtId="1" fontId="4" fillId="0" borderId="8" xfId="3" applyNumberFormat="1" applyFont="1" applyFill="1" applyBorder="1" applyAlignment="1" applyProtection="1">
      <alignment horizontal="left" vertical="center" indent="1"/>
      <protection locked="0"/>
    </xf>
    <xf numFmtId="1" fontId="15" fillId="0" borderId="8" xfId="3" applyNumberFormat="1" applyFont="1" applyFill="1" applyBorder="1" applyAlignment="1" applyProtection="1">
      <alignment horizontal="left" vertical="center" indent="1"/>
      <protection locked="0"/>
    </xf>
    <xf numFmtId="177" fontId="16" fillId="3" borderId="1" xfId="7" applyNumberFormat="1" applyFont="1" applyFill="1" applyBorder="1" applyAlignment="1" applyProtection="1">
      <alignment horizontal="center" vertical="center"/>
      <protection locked="0"/>
    </xf>
    <xf numFmtId="177" fontId="17" fillId="3" borderId="9" xfId="6" applyNumberFormat="1" applyFont="1" applyFill="1" applyBorder="1" applyAlignment="1">
      <alignment horizontal="right" vertical="center"/>
    </xf>
    <xf numFmtId="176" fontId="17" fillId="3" borderId="9" xfId="2" applyNumberFormat="1" applyFont="1" applyFill="1" applyBorder="1" applyAlignment="1">
      <alignment horizontal="right" vertical="center"/>
    </xf>
    <xf numFmtId="0" fontId="14" fillId="3" borderId="1" xfId="6" applyFont="1" applyFill="1" applyBorder="1" applyAlignment="1">
      <alignment vertical="center"/>
    </xf>
    <xf numFmtId="0" fontId="17" fillId="0" borderId="0" xfId="3" applyFont="1" applyFill="1" applyAlignment="1">
      <alignment horizontal="center" vertical="center"/>
    </xf>
    <xf numFmtId="0" fontId="17" fillId="0" borderId="0" xfId="3" applyFont="1" applyFill="1" applyAlignment="1">
      <alignment horizontal="right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7" fillId="0" borderId="0" xfId="3" applyFont="1" applyFill="1" applyAlignment="1">
      <alignment horizontal="center"/>
    </xf>
    <xf numFmtId="0" fontId="7" fillId="0" borderId="0" xfId="3" applyFont="1" applyFill="1" applyAlignment="1">
      <alignment horizontal="right"/>
    </xf>
    <xf numFmtId="178" fontId="9" fillId="0" borderId="1" xfId="2" applyNumberFormat="1" applyFont="1" applyFill="1" applyBorder="1" applyAlignment="1">
      <alignment horizontal="right" vertical="center"/>
    </xf>
    <xf numFmtId="178" fontId="2" fillId="0" borderId="1" xfId="2" applyNumberFormat="1" applyFont="1" applyFill="1" applyBorder="1" applyAlignment="1">
      <alignment horizontal="right" vertical="center"/>
    </xf>
    <xf numFmtId="178" fontId="9" fillId="0" borderId="2" xfId="6" applyNumberFormat="1" applyFont="1" applyFill="1" applyBorder="1" applyAlignment="1">
      <alignment horizontal="center" vertical="center" wrapText="1"/>
    </xf>
    <xf numFmtId="178" fontId="2" fillId="0" borderId="2" xfId="6" applyNumberFormat="1" applyFont="1" applyFill="1" applyBorder="1" applyAlignment="1">
      <alignment horizontal="center" vertical="center" wrapText="1"/>
    </xf>
    <xf numFmtId="178" fontId="2" fillId="0" borderId="3" xfId="2" applyNumberFormat="1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178" fontId="9" fillId="0" borderId="4" xfId="6" applyNumberFormat="1" applyFont="1" applyFill="1" applyBorder="1" applyAlignment="1">
      <alignment horizontal="center" vertical="center" wrapText="1"/>
    </xf>
    <xf numFmtId="178" fontId="2" fillId="0" borderId="5" xfId="6" applyNumberFormat="1" applyFont="1" applyFill="1" applyBorder="1" applyAlignment="1">
      <alignment horizontal="center" vertical="center" wrapText="1"/>
    </xf>
  </cellXfs>
  <cellStyles count="8">
    <cellStyle name="_x000a_mouse.drv=lm" xfId="2"/>
    <cellStyle name="_x000a_mouse.drv=lm 1" xfId="4"/>
    <cellStyle name="常规" xfId="0" builtinId="0"/>
    <cellStyle name="常规 2 2 2 2 2" xfId="5"/>
    <cellStyle name="常规_051225吉林省基金收支预算简表" xfId="3"/>
    <cellStyle name="常规_051225吉林省基金收支预算简表 2 2 2" xfId="1"/>
    <cellStyle name="常规_2012年基金收支执行2013年度基金收支预算" xfId="6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abSelected="1" zoomScaleNormal="100" zoomScaleSheetLayoutView="100" workbookViewId="0">
      <selection activeCell="I13" sqref="I13"/>
    </sheetView>
  </sheetViews>
  <sheetFormatPr defaultColWidth="8.75" defaultRowHeight="15"/>
  <cols>
    <col min="1" max="1" width="35.625" style="10" customWidth="1"/>
    <col min="2" max="4" width="11.25" style="11" customWidth="1"/>
    <col min="5" max="5" width="11.25" style="10" customWidth="1"/>
    <col min="6" max="32" width="9" style="12"/>
    <col min="33" max="16384" width="8.75" style="12"/>
  </cols>
  <sheetData>
    <row r="1" spans="1:6" s="1" customFormat="1" ht="36" customHeight="1">
      <c r="A1" s="46" t="s">
        <v>23</v>
      </c>
      <c r="B1" s="47"/>
      <c r="C1" s="47"/>
      <c r="D1" s="47"/>
      <c r="E1" s="46"/>
    </row>
    <row r="2" spans="1:6" s="2" customFormat="1" ht="15" customHeight="1">
      <c r="A2" s="13"/>
      <c r="B2" s="14"/>
      <c r="C2" s="14"/>
      <c r="D2" s="48" t="s">
        <v>0</v>
      </c>
      <c r="E2" s="49"/>
    </row>
    <row r="3" spans="1:6" s="3" customFormat="1" ht="18" customHeight="1">
      <c r="A3" s="50" t="s">
        <v>1</v>
      </c>
      <c r="B3" s="52" t="s">
        <v>24</v>
      </c>
      <c r="C3" s="52" t="s">
        <v>25</v>
      </c>
      <c r="D3" s="53" t="s">
        <v>26</v>
      </c>
      <c r="E3" s="54" t="s">
        <v>2</v>
      </c>
    </row>
    <row r="4" spans="1:6" s="3" customFormat="1" ht="33" customHeight="1">
      <c r="A4" s="51"/>
      <c r="B4" s="52"/>
      <c r="C4" s="52"/>
      <c r="D4" s="53"/>
      <c r="E4" s="55"/>
    </row>
    <row r="5" spans="1:6" s="4" customFormat="1" ht="24" customHeight="1">
      <c r="A5" s="15" t="s">
        <v>3</v>
      </c>
      <c r="B5" s="16">
        <f>SUM(B6:B16)</f>
        <v>33673</v>
      </c>
      <c r="C5" s="16">
        <f>SUM(C6:C16)</f>
        <v>8618</v>
      </c>
      <c r="D5" s="17">
        <f>C5/B5*100</f>
        <v>25.593205238618477</v>
      </c>
      <c r="E5" s="18"/>
    </row>
    <row r="6" spans="1:6" s="5" customFormat="1" ht="24" customHeight="1">
      <c r="A6" s="19" t="s">
        <v>4</v>
      </c>
      <c r="B6" s="20"/>
      <c r="C6" s="20"/>
      <c r="D6" s="21"/>
      <c r="E6" s="22"/>
      <c r="F6" s="23"/>
    </row>
    <row r="7" spans="1:6" s="6" customFormat="1" ht="24" customHeight="1">
      <c r="A7" s="24" t="s">
        <v>5</v>
      </c>
      <c r="B7" s="20"/>
      <c r="C7" s="20"/>
      <c r="D7" s="21"/>
      <c r="E7" s="22"/>
      <c r="F7" s="23"/>
    </row>
    <row r="8" spans="1:6" s="6" customFormat="1" ht="24" customHeight="1">
      <c r="A8" s="24" t="s">
        <v>6</v>
      </c>
      <c r="B8" s="20">
        <v>3721</v>
      </c>
      <c r="C8" s="20">
        <v>1152</v>
      </c>
      <c r="D8" s="21">
        <f t="shared" ref="D8:D17" si="0">C8/B8*100</f>
        <v>30.959419510884175</v>
      </c>
      <c r="E8" s="22"/>
      <c r="F8" s="23"/>
    </row>
    <row r="9" spans="1:6" s="6" customFormat="1" ht="24" customHeight="1">
      <c r="A9" s="24" t="s">
        <v>7</v>
      </c>
      <c r="B9" s="20">
        <v>231</v>
      </c>
      <c r="C9" s="20">
        <v>289</v>
      </c>
      <c r="D9" s="21">
        <f t="shared" si="0"/>
        <v>125.1082251082251</v>
      </c>
      <c r="E9" s="22"/>
      <c r="F9" s="23"/>
    </row>
    <row r="10" spans="1:6" s="6" customFormat="1" ht="24" customHeight="1">
      <c r="A10" s="24" t="s">
        <v>8</v>
      </c>
      <c r="B10" s="20"/>
      <c r="C10" s="20"/>
      <c r="D10" s="21"/>
      <c r="E10" s="22"/>
      <c r="F10" s="23"/>
    </row>
    <row r="11" spans="1:6" s="6" customFormat="1" ht="24" customHeight="1">
      <c r="A11" s="24" t="s">
        <v>9</v>
      </c>
      <c r="B11" s="20">
        <v>2</v>
      </c>
      <c r="C11" s="20">
        <v>3</v>
      </c>
      <c r="D11" s="21">
        <f t="shared" si="0"/>
        <v>150</v>
      </c>
      <c r="E11" s="22"/>
      <c r="F11" s="23"/>
    </row>
    <row r="12" spans="1:6" s="6" customFormat="1" ht="24" customHeight="1">
      <c r="A12" s="24" t="s">
        <v>10</v>
      </c>
      <c r="B12" s="20"/>
      <c r="C12" s="20"/>
      <c r="D12" s="21"/>
      <c r="E12" s="25"/>
      <c r="F12" s="23"/>
    </row>
    <row r="13" spans="1:6" s="6" customFormat="1" ht="24" customHeight="1">
      <c r="A13" s="24" t="s">
        <v>11</v>
      </c>
      <c r="B13" s="20">
        <v>24318</v>
      </c>
      <c r="C13" s="20">
        <v>1486</v>
      </c>
      <c r="D13" s="21">
        <f t="shared" si="0"/>
        <v>6.1106998930833125</v>
      </c>
      <c r="E13" s="25"/>
      <c r="F13" s="23"/>
    </row>
    <row r="14" spans="1:6" s="6" customFormat="1" ht="24" customHeight="1">
      <c r="A14" s="24" t="s">
        <v>12</v>
      </c>
      <c r="B14" s="20">
        <v>5382</v>
      </c>
      <c r="C14" s="20">
        <v>5688</v>
      </c>
      <c r="D14" s="21">
        <f t="shared" si="0"/>
        <v>105.68561872909699</v>
      </c>
      <c r="E14" s="26"/>
      <c r="F14" s="23"/>
    </row>
    <row r="15" spans="1:6" s="6" customFormat="1" ht="24" customHeight="1">
      <c r="A15" s="24" t="s">
        <v>13</v>
      </c>
      <c r="B15" s="20">
        <v>19</v>
      </c>
      <c r="C15" s="20"/>
      <c r="D15" s="21">
        <f t="shared" si="0"/>
        <v>0</v>
      </c>
      <c r="E15" s="26"/>
      <c r="F15" s="23"/>
    </row>
    <row r="16" spans="1:6" s="6" customFormat="1" ht="24" customHeight="1">
      <c r="A16" s="24" t="s">
        <v>14</v>
      </c>
      <c r="B16" s="20"/>
      <c r="C16" s="20"/>
      <c r="D16" s="21"/>
      <c r="E16" s="26"/>
      <c r="F16" s="23"/>
    </row>
    <row r="17" spans="1:5" s="6" customFormat="1" ht="24" customHeight="1">
      <c r="A17" s="27" t="s">
        <v>15</v>
      </c>
      <c r="B17" s="16">
        <f>SUM(B18:B23)</f>
        <v>4862</v>
      </c>
      <c r="C17" s="16">
        <f>SUM(C18:C23)</f>
        <v>1500</v>
      </c>
      <c r="D17" s="28">
        <f t="shared" si="0"/>
        <v>30.851501439736733</v>
      </c>
      <c r="E17" s="29"/>
    </row>
    <row r="18" spans="1:5" s="7" customFormat="1" ht="24" customHeight="1">
      <c r="A18" s="30" t="s">
        <v>16</v>
      </c>
      <c r="B18" s="20"/>
      <c r="C18" s="20"/>
      <c r="D18" s="21"/>
      <c r="E18" s="31"/>
    </row>
    <row r="19" spans="1:5" s="7" customFormat="1" ht="24" customHeight="1">
      <c r="A19" s="30" t="s">
        <v>17</v>
      </c>
      <c r="B19" s="20">
        <v>353</v>
      </c>
      <c r="C19" s="20">
        <v>1500</v>
      </c>
      <c r="D19" s="21">
        <f>C19/B19*100</f>
        <v>424.92917847025495</v>
      </c>
      <c r="E19" s="31"/>
    </row>
    <row r="20" spans="1:5" s="7" customFormat="1" ht="24" customHeight="1">
      <c r="A20" s="32" t="s">
        <v>18</v>
      </c>
      <c r="B20" s="20"/>
      <c r="C20" s="33"/>
      <c r="D20" s="21"/>
      <c r="E20" s="31"/>
    </row>
    <row r="21" spans="1:5" s="7" customFormat="1" ht="24" customHeight="1">
      <c r="A21" s="32" t="s">
        <v>19</v>
      </c>
      <c r="B21" s="20">
        <v>1580</v>
      </c>
      <c r="C21" s="20"/>
      <c r="D21" s="21"/>
      <c r="E21" s="22"/>
    </row>
    <row r="22" spans="1:5" s="7" customFormat="1" ht="24" customHeight="1">
      <c r="A22" s="34" t="s">
        <v>20</v>
      </c>
      <c r="B22" s="20"/>
      <c r="C22" s="20"/>
      <c r="D22" s="21"/>
      <c r="E22" s="31"/>
    </row>
    <row r="23" spans="1:5" s="7" customFormat="1" ht="24" customHeight="1">
      <c r="A23" s="35" t="s">
        <v>21</v>
      </c>
      <c r="B23" s="20">
        <v>2929</v>
      </c>
      <c r="C23" s="20"/>
      <c r="D23" s="21">
        <f>C23/B23*100</f>
        <v>0</v>
      </c>
      <c r="E23" s="31"/>
    </row>
    <row r="24" spans="1:5" s="7" customFormat="1" ht="24" customHeight="1">
      <c r="A24" s="36" t="s">
        <v>22</v>
      </c>
      <c r="B24" s="37">
        <f>B5+B17</f>
        <v>38535</v>
      </c>
      <c r="C24" s="37">
        <f>C5+C17</f>
        <v>10118</v>
      </c>
      <c r="D24" s="38">
        <f>C24/B24*100</f>
        <v>26.25664979888413</v>
      </c>
      <c r="E24" s="39"/>
    </row>
    <row r="25" spans="1:5" s="7" customFormat="1" ht="21.6" customHeight="1">
      <c r="A25" s="40"/>
      <c r="B25" s="41"/>
      <c r="C25" s="41"/>
      <c r="D25" s="41"/>
      <c r="E25" s="40"/>
    </row>
    <row r="26" spans="1:5" s="7" customFormat="1" ht="21.6" customHeight="1">
      <c r="A26" s="40"/>
      <c r="B26" s="41"/>
      <c r="C26" s="41"/>
      <c r="D26" s="41"/>
      <c r="E26" s="40"/>
    </row>
    <row r="27" spans="1:5" s="7" customFormat="1" ht="21.6" customHeight="1">
      <c r="A27" s="40"/>
      <c r="B27" s="41"/>
      <c r="C27" s="41"/>
      <c r="D27" s="41"/>
      <c r="E27" s="40"/>
    </row>
    <row r="28" spans="1:5" s="7" customFormat="1" ht="21.6" customHeight="1">
      <c r="A28" s="40"/>
      <c r="B28" s="41"/>
      <c r="C28" s="41"/>
      <c r="D28" s="41"/>
      <c r="E28" s="40"/>
    </row>
    <row r="29" spans="1:5" s="7" customFormat="1" ht="21.6" customHeight="1">
      <c r="A29" s="40"/>
      <c r="B29" s="41"/>
      <c r="C29" s="41"/>
      <c r="D29" s="41"/>
      <c r="E29" s="40"/>
    </row>
    <row r="30" spans="1:5" s="7" customFormat="1" ht="21.6" customHeight="1">
      <c r="A30" s="40"/>
      <c r="B30" s="41"/>
      <c r="C30" s="41"/>
      <c r="D30" s="41"/>
      <c r="E30" s="40"/>
    </row>
    <row r="31" spans="1:5" s="7" customFormat="1" ht="21.6" customHeight="1">
      <c r="A31" s="40"/>
      <c r="B31" s="41"/>
      <c r="C31" s="41"/>
      <c r="D31" s="41"/>
      <c r="E31" s="40"/>
    </row>
    <row r="32" spans="1:5" s="7" customFormat="1" ht="21.6" customHeight="1">
      <c r="A32" s="40"/>
      <c r="B32" s="41"/>
      <c r="C32" s="41"/>
      <c r="D32" s="41"/>
      <c r="E32" s="40"/>
    </row>
    <row r="33" spans="1:5" s="8" customFormat="1" ht="21.6" customHeight="1">
      <c r="A33" s="42"/>
      <c r="B33" s="43"/>
      <c r="C33" s="43"/>
      <c r="D33" s="43"/>
      <c r="E33" s="42"/>
    </row>
    <row r="34" spans="1:5" s="8" customFormat="1" ht="21.6" customHeight="1">
      <c r="A34" s="42"/>
      <c r="B34" s="43"/>
      <c r="C34" s="43"/>
      <c r="D34" s="43"/>
      <c r="E34" s="42"/>
    </row>
    <row r="35" spans="1:5" s="8" customFormat="1" ht="21.6" customHeight="1">
      <c r="A35" s="42"/>
      <c r="B35" s="43"/>
      <c r="C35" s="43"/>
      <c r="D35" s="43"/>
      <c r="E35" s="42"/>
    </row>
    <row r="36" spans="1:5" s="8" customFormat="1" ht="21.6" customHeight="1">
      <c r="A36" s="42"/>
      <c r="B36" s="43"/>
      <c r="C36" s="43"/>
      <c r="D36" s="43"/>
      <c r="E36" s="42"/>
    </row>
    <row r="37" spans="1:5" s="8" customFormat="1" ht="21.6" customHeight="1">
      <c r="A37" s="42"/>
      <c r="B37" s="43"/>
      <c r="C37" s="43"/>
      <c r="D37" s="43"/>
      <c r="E37" s="42"/>
    </row>
    <row r="38" spans="1:5" s="8" customFormat="1" ht="21.6" customHeight="1">
      <c r="A38" s="42"/>
      <c r="B38" s="43"/>
      <c r="C38" s="43"/>
      <c r="D38" s="43"/>
      <c r="E38" s="42"/>
    </row>
    <row r="39" spans="1:5" s="8" customFormat="1" ht="21.6" customHeight="1">
      <c r="A39" s="42"/>
      <c r="B39" s="43"/>
      <c r="C39" s="43"/>
      <c r="D39" s="43"/>
      <c r="E39" s="42"/>
    </row>
    <row r="40" spans="1:5" s="8" customFormat="1" ht="21.6" customHeight="1">
      <c r="A40" s="42"/>
      <c r="B40" s="43"/>
      <c r="C40" s="43"/>
      <c r="D40" s="43"/>
      <c r="E40" s="42"/>
    </row>
    <row r="41" spans="1:5" s="8" customFormat="1" ht="21.6" customHeight="1">
      <c r="A41" s="42"/>
      <c r="B41" s="43"/>
      <c r="C41" s="43"/>
      <c r="D41" s="43"/>
      <c r="E41" s="42"/>
    </row>
    <row r="42" spans="1:5" s="8" customFormat="1" ht="21.6" customHeight="1">
      <c r="A42" s="42"/>
      <c r="B42" s="43"/>
      <c r="C42" s="43"/>
      <c r="D42" s="43"/>
      <c r="E42" s="42"/>
    </row>
    <row r="43" spans="1:5" s="8" customFormat="1" ht="21.6" customHeight="1">
      <c r="A43" s="42"/>
      <c r="B43" s="43"/>
      <c r="C43" s="43"/>
      <c r="D43" s="43"/>
      <c r="E43" s="42"/>
    </row>
    <row r="44" spans="1:5" s="8" customFormat="1" ht="21.6" customHeight="1">
      <c r="A44" s="42"/>
      <c r="B44" s="43"/>
      <c r="C44" s="43"/>
      <c r="D44" s="43"/>
      <c r="E44" s="42"/>
    </row>
    <row r="45" spans="1:5" s="8" customFormat="1" ht="21.6" customHeight="1">
      <c r="A45" s="42"/>
      <c r="B45" s="43"/>
      <c r="C45" s="43"/>
      <c r="D45" s="43"/>
      <c r="E45" s="42"/>
    </row>
    <row r="46" spans="1:5" s="8" customFormat="1" ht="21.6" customHeight="1">
      <c r="A46" s="42"/>
      <c r="B46" s="43"/>
      <c r="C46" s="43"/>
      <c r="D46" s="43"/>
      <c r="E46" s="42"/>
    </row>
    <row r="47" spans="1:5" s="8" customFormat="1" ht="21.6" customHeight="1">
      <c r="A47" s="42"/>
      <c r="B47" s="43"/>
      <c r="C47" s="43"/>
      <c r="D47" s="43"/>
      <c r="E47" s="42"/>
    </row>
    <row r="48" spans="1:5" s="8" customFormat="1" ht="21.6" customHeight="1">
      <c r="A48" s="42"/>
      <c r="B48" s="43"/>
      <c r="C48" s="43"/>
      <c r="D48" s="43"/>
      <c r="E48" s="42"/>
    </row>
    <row r="49" spans="1:5" s="8" customFormat="1" ht="21.6" customHeight="1">
      <c r="A49" s="42"/>
      <c r="B49" s="43"/>
      <c r="C49" s="43"/>
      <c r="D49" s="43"/>
      <c r="E49" s="42"/>
    </row>
    <row r="50" spans="1:5" s="8" customFormat="1" ht="21.6" customHeight="1">
      <c r="A50" s="42"/>
      <c r="B50" s="43"/>
      <c r="C50" s="43"/>
      <c r="D50" s="43"/>
      <c r="E50" s="42"/>
    </row>
    <row r="51" spans="1:5" s="8" customFormat="1" ht="21.6" customHeight="1">
      <c r="A51" s="42"/>
      <c r="B51" s="43"/>
      <c r="C51" s="43"/>
      <c r="D51" s="43"/>
      <c r="E51" s="42"/>
    </row>
    <row r="52" spans="1:5" s="8" customFormat="1" ht="21.6" customHeight="1">
      <c r="A52" s="42"/>
      <c r="B52" s="43"/>
      <c r="C52" s="43"/>
      <c r="D52" s="43"/>
      <c r="E52" s="42"/>
    </row>
    <row r="53" spans="1:5" s="9" customFormat="1" ht="21.6" customHeight="1">
      <c r="A53" s="44"/>
      <c r="B53" s="45"/>
      <c r="C53" s="45"/>
      <c r="D53" s="45"/>
      <c r="E53" s="44"/>
    </row>
    <row r="54" spans="1:5" s="9" customFormat="1" ht="21.6" customHeight="1">
      <c r="A54" s="44"/>
      <c r="B54" s="45"/>
      <c r="C54" s="45"/>
      <c r="D54" s="45"/>
      <c r="E54" s="44"/>
    </row>
    <row r="55" spans="1:5" s="9" customFormat="1" ht="21.6" customHeight="1">
      <c r="A55" s="44"/>
      <c r="B55" s="45"/>
      <c r="C55" s="45"/>
      <c r="D55" s="45"/>
      <c r="E55" s="44"/>
    </row>
    <row r="56" spans="1:5" s="9" customFormat="1" ht="21.6" customHeight="1">
      <c r="A56" s="44"/>
      <c r="B56" s="45"/>
      <c r="C56" s="45"/>
      <c r="D56" s="45"/>
      <c r="E56" s="44"/>
    </row>
    <row r="57" spans="1:5" s="9" customFormat="1" ht="21.6" customHeight="1">
      <c r="A57" s="44"/>
      <c r="B57" s="45"/>
      <c r="C57" s="45"/>
      <c r="D57" s="45"/>
      <c r="E57" s="44"/>
    </row>
    <row r="58" spans="1:5" s="9" customFormat="1" ht="21.6" customHeight="1">
      <c r="A58" s="44"/>
      <c r="B58" s="45"/>
      <c r="C58" s="45"/>
      <c r="D58" s="45"/>
      <c r="E58" s="44"/>
    </row>
    <row r="59" spans="1:5" s="9" customFormat="1" ht="21.6" customHeight="1">
      <c r="A59" s="44"/>
      <c r="B59" s="45"/>
      <c r="C59" s="45"/>
      <c r="D59" s="45"/>
      <c r="E59" s="44"/>
    </row>
    <row r="60" spans="1:5" s="9" customFormat="1" ht="21.6" customHeight="1">
      <c r="A60" s="44"/>
      <c r="B60" s="45"/>
      <c r="C60" s="45"/>
      <c r="D60" s="45"/>
      <c r="E60" s="44"/>
    </row>
    <row r="61" spans="1:5" s="9" customFormat="1" ht="21.6" customHeight="1">
      <c r="A61" s="44"/>
      <c r="B61" s="45"/>
      <c r="C61" s="45"/>
      <c r="D61" s="45"/>
      <c r="E61" s="44"/>
    </row>
    <row r="62" spans="1:5" s="9" customFormat="1" ht="21.6" customHeight="1">
      <c r="A62" s="44"/>
      <c r="B62" s="45"/>
      <c r="C62" s="45"/>
      <c r="D62" s="45"/>
      <c r="E62" s="44"/>
    </row>
    <row r="63" spans="1:5" s="9" customFormat="1" ht="21.6" customHeight="1">
      <c r="A63" s="44"/>
      <c r="B63" s="45"/>
      <c r="C63" s="45"/>
      <c r="D63" s="45"/>
      <c r="E63" s="44"/>
    </row>
    <row r="64" spans="1:5" s="9" customFormat="1" ht="21.6" customHeight="1">
      <c r="A64" s="44"/>
      <c r="B64" s="45"/>
      <c r="C64" s="45"/>
      <c r="D64" s="45"/>
      <c r="E64" s="44"/>
    </row>
    <row r="65" spans="1:5" s="9" customFormat="1" ht="21.6" customHeight="1">
      <c r="A65" s="44"/>
      <c r="B65" s="45"/>
      <c r="C65" s="45"/>
      <c r="D65" s="45"/>
      <c r="E65" s="44"/>
    </row>
    <row r="66" spans="1:5" s="9" customFormat="1" ht="21.6" customHeight="1">
      <c r="A66" s="44"/>
      <c r="B66" s="45"/>
      <c r="C66" s="45"/>
      <c r="D66" s="45"/>
      <c r="E66" s="44"/>
    </row>
    <row r="67" spans="1:5" s="9" customFormat="1" ht="21.6" customHeight="1">
      <c r="A67" s="44"/>
      <c r="B67" s="45"/>
      <c r="C67" s="45"/>
      <c r="D67" s="45"/>
      <c r="E67" s="44"/>
    </row>
    <row r="68" spans="1:5" s="9" customFormat="1" ht="21.6" customHeight="1">
      <c r="A68" s="44"/>
      <c r="B68" s="45"/>
      <c r="C68" s="45"/>
      <c r="D68" s="45"/>
      <c r="E68" s="44"/>
    </row>
    <row r="69" spans="1:5" s="9" customFormat="1" ht="21.6" customHeight="1">
      <c r="A69" s="44"/>
      <c r="B69" s="45"/>
      <c r="C69" s="45"/>
      <c r="D69" s="45"/>
      <c r="E69" s="44"/>
    </row>
    <row r="70" spans="1:5" s="9" customFormat="1" ht="21.6" customHeight="1">
      <c r="A70" s="44"/>
      <c r="B70" s="45"/>
      <c r="C70" s="45"/>
      <c r="D70" s="45"/>
      <c r="E70" s="44"/>
    </row>
    <row r="71" spans="1:5" s="9" customFormat="1" ht="21.6" customHeight="1">
      <c r="A71" s="44"/>
      <c r="B71" s="45"/>
      <c r="C71" s="45"/>
      <c r="D71" s="45"/>
      <c r="E71" s="44"/>
    </row>
    <row r="72" spans="1:5" s="9" customFormat="1" ht="21.6" customHeight="1">
      <c r="A72" s="44"/>
      <c r="B72" s="45"/>
      <c r="C72" s="45"/>
      <c r="D72" s="45"/>
      <c r="E72" s="44"/>
    </row>
    <row r="73" spans="1:5" s="9" customFormat="1" ht="21.6" customHeight="1">
      <c r="A73" s="44"/>
      <c r="B73" s="45"/>
      <c r="C73" s="45"/>
      <c r="D73" s="45"/>
      <c r="E73" s="44"/>
    </row>
    <row r="74" spans="1:5" s="9" customFormat="1" ht="21.6" customHeight="1">
      <c r="A74" s="44"/>
      <c r="B74" s="45"/>
      <c r="C74" s="45"/>
      <c r="D74" s="45"/>
      <c r="E74" s="44"/>
    </row>
    <row r="75" spans="1:5" s="9" customFormat="1" ht="21.6" customHeight="1">
      <c r="A75" s="44"/>
      <c r="B75" s="45"/>
      <c r="C75" s="45"/>
      <c r="D75" s="45"/>
      <c r="E75" s="44"/>
    </row>
    <row r="76" spans="1:5" s="9" customFormat="1" ht="21.6" customHeight="1">
      <c r="A76" s="44"/>
      <c r="B76" s="45"/>
      <c r="C76" s="45"/>
      <c r="D76" s="45"/>
      <c r="E76" s="44"/>
    </row>
    <row r="77" spans="1:5" s="9" customFormat="1" ht="21.6" customHeight="1">
      <c r="A77" s="44"/>
      <c r="B77" s="45"/>
      <c r="C77" s="45"/>
      <c r="D77" s="45"/>
      <c r="E77" s="44"/>
    </row>
    <row r="78" spans="1:5" s="9" customFormat="1" ht="21.6" customHeight="1">
      <c r="A78" s="44"/>
      <c r="B78" s="45"/>
      <c r="C78" s="45"/>
      <c r="D78" s="45"/>
      <c r="E78" s="44"/>
    </row>
    <row r="79" spans="1:5" s="9" customFormat="1" ht="21.6" customHeight="1">
      <c r="A79" s="44"/>
      <c r="B79" s="45"/>
      <c r="C79" s="45"/>
      <c r="D79" s="45"/>
      <c r="E79" s="44"/>
    </row>
    <row r="80" spans="1:5" s="9" customFormat="1" ht="21.6" customHeight="1">
      <c r="A80" s="44"/>
      <c r="B80" s="45"/>
      <c r="C80" s="45"/>
      <c r="D80" s="45"/>
      <c r="E80" s="44"/>
    </row>
    <row r="81" spans="1:5" s="9" customFormat="1" ht="21.6" customHeight="1">
      <c r="A81" s="44"/>
      <c r="B81" s="45"/>
      <c r="C81" s="45"/>
      <c r="D81" s="45"/>
      <c r="E81" s="44"/>
    </row>
    <row r="82" spans="1:5" s="9" customFormat="1" ht="21.6" customHeight="1">
      <c r="A82" s="44"/>
      <c r="B82" s="45"/>
      <c r="C82" s="45"/>
      <c r="D82" s="45"/>
      <c r="E82" s="44"/>
    </row>
    <row r="83" spans="1:5" s="9" customFormat="1" ht="21.6" customHeight="1">
      <c r="A83" s="44"/>
      <c r="B83" s="45"/>
      <c r="C83" s="45"/>
      <c r="D83" s="45"/>
      <c r="E83" s="44"/>
    </row>
    <row r="84" spans="1:5" s="9" customFormat="1" ht="21.6" customHeight="1">
      <c r="A84" s="44"/>
      <c r="B84" s="45"/>
      <c r="C84" s="45"/>
      <c r="D84" s="45"/>
      <c r="E84" s="44"/>
    </row>
    <row r="85" spans="1:5" s="9" customFormat="1" ht="21.6" customHeight="1">
      <c r="A85" s="44"/>
      <c r="B85" s="45"/>
      <c r="C85" s="45"/>
      <c r="D85" s="45"/>
      <c r="E85" s="44"/>
    </row>
    <row r="86" spans="1:5" s="9" customFormat="1" ht="21.6" customHeight="1">
      <c r="A86" s="44"/>
      <c r="B86" s="45"/>
      <c r="C86" s="45"/>
      <c r="D86" s="45"/>
      <c r="E86" s="44"/>
    </row>
    <row r="87" spans="1:5" s="9" customFormat="1" ht="21.6" customHeight="1">
      <c r="A87" s="44"/>
      <c r="B87" s="45"/>
      <c r="C87" s="45"/>
      <c r="D87" s="45"/>
      <c r="E87" s="44"/>
    </row>
    <row r="88" spans="1:5" s="9" customFormat="1" ht="21.6" customHeight="1">
      <c r="A88" s="44"/>
      <c r="B88" s="45"/>
      <c r="C88" s="45"/>
      <c r="D88" s="45"/>
      <c r="E88" s="44"/>
    </row>
    <row r="89" spans="1:5" s="9" customFormat="1" ht="21.6" customHeight="1">
      <c r="A89" s="44"/>
      <c r="B89" s="45"/>
      <c r="C89" s="45"/>
      <c r="D89" s="45"/>
      <c r="E89" s="44"/>
    </row>
    <row r="90" spans="1:5" s="9" customFormat="1" ht="21.6" customHeight="1">
      <c r="A90" s="44"/>
      <c r="B90" s="45"/>
      <c r="C90" s="45"/>
      <c r="D90" s="45"/>
      <c r="E90" s="44"/>
    </row>
    <row r="91" spans="1:5" s="9" customFormat="1" ht="21.6" customHeight="1">
      <c r="A91" s="44"/>
      <c r="B91" s="45"/>
      <c r="C91" s="45"/>
      <c r="D91" s="45"/>
      <c r="E91" s="44"/>
    </row>
    <row r="92" spans="1:5" s="9" customFormat="1" ht="21.6" customHeight="1">
      <c r="A92" s="44"/>
      <c r="B92" s="45"/>
      <c r="C92" s="45"/>
      <c r="D92" s="45"/>
      <c r="E92" s="44"/>
    </row>
    <row r="93" spans="1:5" s="9" customFormat="1" ht="21.6" customHeight="1">
      <c r="A93" s="44"/>
      <c r="B93" s="45"/>
      <c r="C93" s="45"/>
      <c r="D93" s="45"/>
      <c r="E93" s="44"/>
    </row>
    <row r="94" spans="1:5" s="9" customFormat="1" ht="21.6" customHeight="1">
      <c r="A94" s="44"/>
      <c r="B94" s="45"/>
      <c r="C94" s="45"/>
      <c r="D94" s="45"/>
      <c r="E94" s="44"/>
    </row>
    <row r="95" spans="1:5" s="9" customFormat="1" ht="21.6" customHeight="1">
      <c r="A95" s="44"/>
      <c r="B95" s="45"/>
      <c r="C95" s="45"/>
      <c r="D95" s="45"/>
      <c r="E95" s="44"/>
    </row>
    <row r="96" spans="1:5" s="9" customFormat="1">
      <c r="A96" s="44"/>
      <c r="B96" s="45"/>
      <c r="C96" s="45"/>
      <c r="D96" s="45"/>
      <c r="E96" s="44"/>
    </row>
    <row r="97" spans="1:5" s="9" customFormat="1">
      <c r="A97" s="44"/>
      <c r="B97" s="45"/>
      <c r="C97" s="45"/>
      <c r="D97" s="45"/>
      <c r="E97" s="44"/>
    </row>
    <row r="98" spans="1:5" s="9" customFormat="1">
      <c r="A98" s="44"/>
      <c r="B98" s="45"/>
      <c r="C98" s="45"/>
      <c r="D98" s="45"/>
      <c r="E98" s="44"/>
    </row>
    <row r="99" spans="1:5" s="9" customFormat="1">
      <c r="A99" s="44"/>
      <c r="B99" s="45"/>
      <c r="C99" s="45"/>
      <c r="D99" s="45"/>
      <c r="E99" s="44"/>
    </row>
    <row r="100" spans="1:5" s="9" customFormat="1">
      <c r="A100" s="44"/>
      <c r="B100" s="45"/>
      <c r="C100" s="45"/>
      <c r="D100" s="45"/>
      <c r="E100" s="44"/>
    </row>
    <row r="101" spans="1:5" s="9" customFormat="1">
      <c r="A101" s="44"/>
      <c r="B101" s="45"/>
      <c r="C101" s="45"/>
      <c r="D101" s="45"/>
      <c r="E101" s="44"/>
    </row>
    <row r="102" spans="1:5" s="9" customFormat="1">
      <c r="A102" s="44"/>
      <c r="B102" s="45"/>
      <c r="C102" s="45"/>
      <c r="D102" s="45"/>
      <c r="E102" s="44"/>
    </row>
    <row r="103" spans="1:5" s="9" customFormat="1">
      <c r="A103" s="44"/>
      <c r="B103" s="45"/>
      <c r="C103" s="45"/>
      <c r="D103" s="45"/>
      <c r="E103" s="44"/>
    </row>
    <row r="104" spans="1:5" s="9" customFormat="1">
      <c r="A104" s="44"/>
      <c r="B104" s="45"/>
      <c r="C104" s="45"/>
      <c r="D104" s="45"/>
      <c r="E104" s="44"/>
    </row>
    <row r="105" spans="1:5" s="9" customFormat="1">
      <c r="A105" s="44"/>
      <c r="B105" s="45"/>
      <c r="C105" s="45"/>
      <c r="D105" s="45"/>
      <c r="E105" s="44"/>
    </row>
    <row r="106" spans="1:5" s="9" customFormat="1">
      <c r="A106" s="44"/>
      <c r="B106" s="45"/>
      <c r="C106" s="45"/>
      <c r="D106" s="45"/>
      <c r="E106" s="44"/>
    </row>
    <row r="107" spans="1:5" s="9" customFormat="1">
      <c r="A107" s="44"/>
      <c r="B107" s="45"/>
      <c r="C107" s="45"/>
      <c r="D107" s="45"/>
      <c r="E107" s="44"/>
    </row>
    <row r="108" spans="1:5" s="9" customFormat="1">
      <c r="A108" s="44"/>
      <c r="B108" s="45"/>
      <c r="C108" s="45"/>
      <c r="D108" s="45"/>
      <c r="E108" s="44"/>
    </row>
    <row r="109" spans="1:5" s="9" customFormat="1">
      <c r="A109" s="44"/>
      <c r="B109" s="45"/>
      <c r="C109" s="45"/>
      <c r="D109" s="45"/>
      <c r="E109" s="44"/>
    </row>
    <row r="110" spans="1:5" s="9" customFormat="1">
      <c r="A110" s="44"/>
      <c r="B110" s="45"/>
      <c r="C110" s="45"/>
      <c r="D110" s="45"/>
      <c r="E110" s="44"/>
    </row>
    <row r="111" spans="1:5" s="9" customFormat="1">
      <c r="A111" s="44"/>
      <c r="B111" s="45"/>
      <c r="C111" s="45"/>
      <c r="D111" s="45"/>
      <c r="E111" s="44"/>
    </row>
    <row r="112" spans="1:5" s="9" customFormat="1">
      <c r="A112" s="44"/>
      <c r="B112" s="45"/>
      <c r="C112" s="45"/>
      <c r="D112" s="45"/>
      <c r="E112" s="44"/>
    </row>
    <row r="113" spans="1:5" s="9" customFormat="1">
      <c r="A113" s="44"/>
      <c r="B113" s="45"/>
      <c r="C113" s="45"/>
      <c r="D113" s="45"/>
      <c r="E113" s="44"/>
    </row>
    <row r="114" spans="1:5" s="9" customFormat="1">
      <c r="A114" s="44"/>
      <c r="B114" s="45"/>
      <c r="C114" s="45"/>
      <c r="D114" s="45"/>
      <c r="E114" s="44"/>
    </row>
    <row r="115" spans="1:5" s="9" customFormat="1">
      <c r="A115" s="44"/>
      <c r="B115" s="45"/>
      <c r="C115" s="45"/>
      <c r="D115" s="45"/>
      <c r="E115" s="44"/>
    </row>
    <row r="116" spans="1:5" s="9" customFormat="1">
      <c r="A116" s="44"/>
      <c r="B116" s="45"/>
      <c r="C116" s="45"/>
      <c r="D116" s="45"/>
      <c r="E116" s="44"/>
    </row>
    <row r="117" spans="1:5" s="9" customFormat="1">
      <c r="A117" s="44"/>
      <c r="B117" s="45"/>
      <c r="C117" s="45"/>
      <c r="D117" s="45"/>
      <c r="E117" s="44"/>
    </row>
    <row r="118" spans="1:5" s="9" customFormat="1">
      <c r="A118" s="44"/>
      <c r="B118" s="45"/>
      <c r="C118" s="45"/>
      <c r="D118" s="45"/>
      <c r="E118" s="44"/>
    </row>
  </sheetData>
  <mergeCells count="7">
    <mergeCell ref="A1:E1"/>
    <mergeCell ref="D2:E2"/>
    <mergeCell ref="A3:A4"/>
    <mergeCell ref="B3:B4"/>
    <mergeCell ref="C3:C4"/>
    <mergeCell ref="D3:D4"/>
    <mergeCell ref="E3:E4"/>
  </mergeCells>
  <phoneticPr fontId="19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2020-09-04T00:52:00Z</dcterms:created>
  <dcterms:modified xsi:type="dcterms:W3CDTF">2025-04-07T01:55:20Z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